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05" yWindow="-105" windowWidth="21840" windowHeight="12570"/>
  </bookViews>
  <sheets>
    <sheet name="ข้อมูลพื้นฐาน" sheetId="1" r:id="rId1"/>
    <sheet name="สรุป 2_63" sheetId="4" r:id="rId2"/>
    <sheet name="Sheet3" sheetId="3" r:id="rId3"/>
  </sheets>
  <calcPr calcId="125725"/>
  <pivotCaches>
    <pivotCache cacheId="201" r:id="rId4"/>
  </pivotCaches>
</workbook>
</file>

<file path=xl/calcChain.xml><?xml version="1.0" encoding="utf-8"?>
<calcChain xmlns="http://schemas.openxmlformats.org/spreadsheetml/2006/main">
  <c r="K71" i="1"/>
</calcChain>
</file>

<file path=xl/sharedStrings.xml><?xml version="1.0" encoding="utf-8"?>
<sst xmlns="http://schemas.openxmlformats.org/spreadsheetml/2006/main" count="803" uniqueCount="193">
  <si>
    <t>ลำดับ</t>
  </si>
  <si>
    <t>รายการข้อมูลพื้นฐาน</t>
  </si>
  <si>
    <t>ด้าน</t>
  </si>
  <si>
    <t>ผลิตภัณฑ์มวลรวมจังหวัด  ณ ราคาประจำปี</t>
  </si>
  <si>
    <t>ผลิตภัณฑ์มวลรวมจังหวัดต่อคนต่อปี</t>
  </si>
  <si>
    <t>ผลิตภัณฑ์มวลรวมสาขาเกษตร</t>
  </si>
  <si>
    <t>ผลิตภัณฑ์มวลรวมสาขาอุตสาหกรรม</t>
  </si>
  <si>
    <t>ผลิตภัณฑ์มวลรวมสาขาขนส่ง สถานที่เก็บสินค้า และการคมนาคม</t>
  </si>
  <si>
    <t>เนื้อที่การใช้ประโยชน์ทางการเกษตร</t>
  </si>
  <si>
    <t>เนื้อที่นา</t>
  </si>
  <si>
    <t>เนื้อที่พืชไร่</t>
  </si>
  <si>
    <t>เนื้อที่ไม้ผล และไม้ยืนต้น</t>
  </si>
  <si>
    <t>เนื้อที่สวนผัก ไม้ดอกไม้ประดับ</t>
  </si>
  <si>
    <t>ผลผลิตข้าวนาปี</t>
  </si>
  <si>
    <t>ผลผลิตข้าวนาปรัง</t>
  </si>
  <si>
    <t>ผลผลิตข้าวนาปีเฉลี่ยต่อไร่</t>
  </si>
  <si>
    <t>ผลผลิตข้าวนาปรังเฉลี่ยต่อไร่</t>
  </si>
  <si>
    <t>จำนวนครัวเรือนที่มีการเพาะเลี้ยงสัตว์น้ำจืด</t>
  </si>
  <si>
    <t>เนื้อที่ที่มีการเพาะเลี้ยงสัตว์น้ำจืด</t>
  </si>
  <si>
    <t>ปริมาณการจับสัตว์น้ำจืด</t>
  </si>
  <si>
    <t>มูลค่าการจับสัตว์น้ำจืด</t>
  </si>
  <si>
    <t xml:space="preserve">เงินกู้ของเกษตรกรลูกค้าธนาคารเพื่อการเกษตรและสหกรณ์การเกษตร </t>
  </si>
  <si>
    <t>จำนวนสถานประกอบการอุตสาหกรรม</t>
  </si>
  <si>
    <t>จำนวนเงินทุน</t>
  </si>
  <si>
    <t>จำนวนคนงานสถานประกอบการอุตสาหกรรม</t>
  </si>
  <si>
    <t>จำนวนผู้ใช้ไฟฟ้า</t>
  </si>
  <si>
    <t>จำนวนการจำหน่ายกระแสไฟฟ้า</t>
  </si>
  <si>
    <t>จำนวนอุบัติเหตุการจราจรทางบก</t>
  </si>
  <si>
    <t>จำนวนคนตายจากอุบัติเหตุการจราจรทางบก</t>
  </si>
  <si>
    <t>จำนวนคนเจ็บอุบัติเหตุการจราจรทางบก</t>
  </si>
  <si>
    <t>มูลค่าทรัพย์สินที่เสียหายอุบัติเหตุการจราจรทางบก</t>
  </si>
  <si>
    <t xml:space="preserve">ดัชนีราคาผู้บริโภคทั่วไป </t>
  </si>
  <si>
    <t xml:space="preserve">อัตราเงินเฟ้อ </t>
  </si>
  <si>
    <t>จำนวนเลขหมายโทรศัพท์ที่มี</t>
  </si>
  <si>
    <t>จำนวนเลขหมายโทรศัพท์ที่มีผู้เช่า</t>
  </si>
  <si>
    <t>จำนวนประชากรอายุ 6 ปีขึ้นไป ที่ใช้อินเทอร์เน็ต</t>
  </si>
  <si>
    <t>ครัวเรือนที่มีอุปกรณ์/เทคโนโลยีสารสนเทศและการสื่อสาร</t>
  </si>
  <si>
    <t xml:space="preserve">จำนวนนักท่องเที่ยว </t>
  </si>
  <si>
    <t>ระยะเวลาพำนักของนักท่องเที่ยว</t>
  </si>
  <si>
    <t xml:space="preserve">ค่าใช้จ่ายเฉลี่ยของนักท่องเที่ยว </t>
  </si>
  <si>
    <t xml:space="preserve">รายได้จากการท่องเที่ยว </t>
  </si>
  <si>
    <t>ปริมาณเงินฝากของสถาบันการเงิน</t>
  </si>
  <si>
    <t>ปริมาณสินเชื่อของสถาบันการเงิน</t>
  </si>
  <si>
    <t>จำนวนสหกรณ์ภาคการเกษตร</t>
  </si>
  <si>
    <t>จำนวนสหกรณ์นอกภาคการเกษตร</t>
  </si>
  <si>
    <t>รายรับขององค์กรปกครองส่วนท้องถิ่น</t>
  </si>
  <si>
    <t>รายจ่ายขององค์กรปกครองส่วนท้องถิ่น</t>
  </si>
  <si>
    <t xml:space="preserve">รายได้จากการจัดเก็บภาษีของกรมสรรพากร </t>
  </si>
  <si>
    <t>รายได้จากการจัดเก็บเงินภาษีของกรมสรรพสามิต</t>
  </si>
  <si>
    <t xml:space="preserve">จำนวนทะเบียนนิติบุคคลใหม่ </t>
  </si>
  <si>
    <t>ทุนจดทะเบียน</t>
  </si>
  <si>
    <t>จำนวนประชากรจากการทะเบียน</t>
  </si>
  <si>
    <t>วัยเด็ก (0-14 ปี)</t>
  </si>
  <si>
    <t>วัยแรงงาน (15-59 ปี)</t>
  </si>
  <si>
    <t>วัยสูงายุ (60 ปีขึ้นไป)</t>
  </si>
  <si>
    <t>อัตราการเปลี่ยนแปลงของประชากร</t>
  </si>
  <si>
    <t>ความหนาแน่นของประชากร</t>
  </si>
  <si>
    <t xml:space="preserve">จำนวนบ้านจากการทะเบียน </t>
  </si>
  <si>
    <t>อัตราการเกิดมีชีพ</t>
  </si>
  <si>
    <t>จำนวนการจดทะเบียนสมรส</t>
  </si>
  <si>
    <t>จำนวนการหย่า</t>
  </si>
  <si>
    <t>ร้อยละของครัวเรือนที่เป็นเจ้าของบ้านและที่ดิน</t>
  </si>
  <si>
    <t xml:space="preserve">อัตราการมีงานทำ </t>
  </si>
  <si>
    <t>อัตราการว่างงาน</t>
  </si>
  <si>
    <t>ค่าจ้างขั้นต่ำ</t>
  </si>
  <si>
    <t xml:space="preserve">คนอายุมากกว่า 60 ปีเต็มขึ้นไป มีอาชีพและมีรายได้ </t>
  </si>
  <si>
    <t>คะแนนเฉลี่ยสติปัญญา (IQ) เด็กนักเรียน</t>
  </si>
  <si>
    <t>อัตราส่วนนักเรียนต่อครู (ก่อนประถมศึกษา)</t>
  </si>
  <si>
    <t>อัตราส่วนนักเรียนต่อครู (ประถมศึกษา)</t>
  </si>
  <si>
    <t>อัตราส่วนนักเรียนต่อครู (มัธยมศึกษา)</t>
  </si>
  <si>
    <t>จำนวนนักเรียนที่ออกกลางคัน</t>
  </si>
  <si>
    <t xml:space="preserve">จำนวนนักศึกษาระดับอาชีวศึกษา และอุดมศึกษา </t>
  </si>
  <si>
    <t xml:space="preserve">จำนวนอาจารย์ในระดับอาชีวศึกษา และอุดมศึกษา </t>
  </si>
  <si>
    <t>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</t>
  </si>
  <si>
    <t>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</t>
  </si>
  <si>
    <t>จำนวนวัด สำนักสงฆ์ โบสถ์คริสต์ มัสยิด</t>
  </si>
  <si>
    <t>จำนวนพระภิกษุและสามเณร</t>
  </si>
  <si>
    <t>จำนวนผู้ป่วยนอก</t>
  </si>
  <si>
    <t xml:space="preserve">จำนวนผู้ป่วยใน </t>
  </si>
  <si>
    <t>จำนวนสถานพยาบาลที่มีเตียงผู้ป่วยรับไว้ค้างคืน</t>
  </si>
  <si>
    <t>จำนวนเตียง</t>
  </si>
  <si>
    <t>จำนวนประชากรต่อแพทย์ 1 คน</t>
  </si>
  <si>
    <t>จำนวนประชากรต่อเภสัชกร 1 คน</t>
  </si>
  <si>
    <t>จำนวนประชากรต่อพยาบาล 1 คน</t>
  </si>
  <si>
    <t>อัตราการคลอดในผู้หญิงกลุ่มอายุ 15 – 19 ปี</t>
  </si>
  <si>
    <t>อัตราการฆ่าตัวตาย</t>
  </si>
  <si>
    <t>จำนวนผู้ประกันตนตามมาตรา 33</t>
  </si>
  <si>
    <t>จำนวนผู้ประกันตนตามมาตรา 40</t>
  </si>
  <si>
    <t>จำนวนลูกจ้างที่ประสบอันตรายหรือเจ็บป่วยจากการทำงาน</t>
  </si>
  <si>
    <t xml:space="preserve">จำนวนเด็กที่ต้องดำรงชีพด้วยการเร่ร่อน ขอทาน  </t>
  </si>
  <si>
    <t xml:space="preserve">จำนวนเยาวชนที่ต้องดำรงชีพด้วยการเร่ร่อน ขอทาน </t>
  </si>
  <si>
    <t xml:space="preserve">จำนวนเด็กอยู่คนเดียวตามลำพัง/ไม่มีผู้ดูแล/ถูกทอดทิ้ง </t>
  </si>
  <si>
    <t>จำนวนคนพิการที่มีบัตรประจำตัวคนพิการจำแนกตามความพิการ</t>
  </si>
  <si>
    <t>รายได้เฉลี่ยต่อเดือนของครัวเรือน</t>
  </si>
  <si>
    <t>ค่าใช้จ่ายเฉลี่ยต่อเดือนของครัวเรือน</t>
  </si>
  <si>
    <t>หนี้สินเฉลี่ยต่อครัวเรือน</t>
  </si>
  <si>
    <t>ร้อยละของค่าใช้จ่ายต่อรายได้</t>
  </si>
  <si>
    <t>สัมประสิทธิ์ความไม่เสมอภาค (Gini coefficient) ด้านรายได้ของครัวเรือน</t>
  </si>
  <si>
    <t>สัมประสิทธิ์ความไม่เสมอภาค (Gini coefficient) ด้านรายจ่ายเพื่อการอุปโภคบริโภคของครัวเรือน</t>
  </si>
  <si>
    <t>สัดส่วนคนจน เมื่อวัดด้านรายจ่ายเพื่อการอุปโภคบริโภค</t>
  </si>
  <si>
    <t>จำนวนคดีอาญาที่ได้รับแจ้ง</t>
  </si>
  <si>
    <t>จำนวนคดีอาญาที่มีการจับกุม</t>
  </si>
  <si>
    <t>จำนวนคดีที่เกี่ยวข้องกับยาเสพติด</t>
  </si>
  <si>
    <t xml:space="preserve">จำนวนแหล่งน้ำ </t>
  </si>
  <si>
    <t>ปริมาณน้ำที่เก็บเฉลี่ยทั้งปี (แหล่งน้ำทุกประเภท)</t>
  </si>
  <si>
    <t xml:space="preserve">ปริมาณขยะมูลฝอย </t>
  </si>
  <si>
    <t>พื้นที่ป่า</t>
  </si>
  <si>
    <t>พื้นที่ป่าไม้ต่อพื้นที่จังหวัด</t>
  </si>
  <si>
    <t>ปริมาณฝนเฉลี่ยทั้งปี</t>
  </si>
  <si>
    <t>กำลังการผลิตน้ำประปา</t>
  </si>
  <si>
    <t>น้ำประปาที่ผลิตได้</t>
  </si>
  <si>
    <t>ปริมาณน้ำประปาที่จำหน่ายแก่ผู้ใช้</t>
  </si>
  <si>
    <t>ดัชนีคุณภาพน้ำผิวดิน (WQI)</t>
  </si>
  <si>
    <t>ดัชนีคุณภาพอากาศ (AQI)</t>
  </si>
  <si>
    <t>พื้นที่เพาะปลูกในเขตชลประทาน</t>
  </si>
  <si>
    <t>จำนวนผู้ประสบภัยธรรมชาติ</t>
  </si>
  <si>
    <t>มูลค่าความเสียหายจากภัยธรรมชาติ</t>
  </si>
  <si>
    <t>เศรษฐกิจ</t>
  </si>
  <si>
    <t>หมายเหตุ</t>
  </si>
  <si>
    <t>สังคม</t>
  </si>
  <si>
    <t>สิ่งแวดล้อมและทรัพยากรธรรมชาติ</t>
  </si>
  <si>
    <t>หน่วยวัด</t>
  </si>
  <si>
    <t>หน่วยงานเจ้าของข้อมูล</t>
  </si>
  <si>
    <t>ล้านบาท</t>
  </si>
  <si>
    <t>บาท</t>
  </si>
  <si>
    <t>ไร่</t>
  </si>
  <si>
    <t>-</t>
  </si>
  <si>
    <t>ตัน</t>
  </si>
  <si>
    <t>กก.</t>
  </si>
  <si>
    <t>ครัวเรือน</t>
  </si>
  <si>
    <t>สถานประกอบการ</t>
  </si>
  <si>
    <t>คน</t>
  </si>
  <si>
    <t>ราย</t>
  </si>
  <si>
    <t>ล้านกิโลวัตต์/ชั่วโมง</t>
  </si>
  <si>
    <t>แห่ง</t>
  </si>
  <si>
    <t>จำนวน</t>
  </si>
  <si>
    <t xml:space="preserve">วัน </t>
  </si>
  <si>
    <t>บาท/คน/วัน</t>
  </si>
  <si>
    <t>พันบาท</t>
  </si>
  <si>
    <t>คน/ตร. กม.</t>
  </si>
  <si>
    <t>หลัง</t>
  </si>
  <si>
    <t>คู่</t>
  </si>
  <si>
    <t>องค์</t>
  </si>
  <si>
    <t>สถานพยาบาล</t>
  </si>
  <si>
    <t>เตียง</t>
  </si>
  <si>
    <t>คดี</t>
  </si>
  <si>
    <t>แหล่ง</t>
  </si>
  <si>
    <t>ล้านลูกบาศก์เมตร</t>
  </si>
  <si>
    <t>ตันต่อวัน</t>
  </si>
  <si>
    <t xml:space="preserve"> ไร่</t>
  </si>
  <si>
    <t>มิลลิเมตร</t>
  </si>
  <si>
    <t>ลูกบาศก์เมตร</t>
  </si>
  <si>
    <t>สำนักงานสภาพัฒนาการเศรษฐกิจและสังคมแห่งชาติ</t>
  </si>
  <si>
    <t>สำนักงานเศรษฐกิจการเกษตร</t>
  </si>
  <si>
    <t>สำนักงานเกษตรจังหวัดสมุทรสาคร</t>
  </si>
  <si>
    <t>สำนักงานประมงจังหวัดสมุทรสาคร</t>
  </si>
  <si>
    <t xml:space="preserve">ธนาคารเพื่อการเกษตรและสหกรณ์การเกษตร </t>
  </si>
  <si>
    <t>สำนักงานอุตสาหกรรมจังหวัดสมุทรสาคร</t>
  </si>
  <si>
    <t>การไฟฟ้าส่วนภูมิภาคจังหวัดสมุทรสาคร</t>
  </si>
  <si>
    <t>ตำรวจภูธรจังหวัดสมุทรสาคร</t>
  </si>
  <si>
    <t>สำนักดัชนีเศรษฐกิจการค้า กระทรวงพาณิชย์</t>
  </si>
  <si>
    <t>บริษัท ทีโอที จำกัดมหาชน</t>
  </si>
  <si>
    <t>สำนักงานสถิติแห่งชาติ</t>
  </si>
  <si>
    <t>กรมการท่องเที่ยว</t>
  </si>
  <si>
    <t>ธนาคารแห่งประเทศไทย</t>
  </si>
  <si>
    <t>สำนักงานสหกรณ์จังหวัดสมุทรสาคร</t>
  </si>
  <si>
    <t>สำนักงานส่งเสริมการปกครองท้องถิ่นจังหวัดสมุทรสาคร</t>
  </si>
  <si>
    <t>สำนักงานสรรพากรพื้นที่จังหวัดสมุทรสาคร</t>
  </si>
  <si>
    <t>สำนักงานสรรพสามิตพื้นที่สมุทรสาคร</t>
  </si>
  <si>
    <t>สำนักงานพัฒนาธุรกิจการค้าจังหวัดสมุทรสาคร</t>
  </si>
  <si>
    <t xml:space="preserve">กรมการปกครอง </t>
  </si>
  <si>
    <t>สำนักงานสาธารณสุขจังหวัดสมุทรสาคร</t>
  </si>
  <si>
    <t>ที่ทำการปกครองจังหวัดสมุทรสาคร</t>
  </si>
  <si>
    <t>สำนักงานเขตพื้นที่การศึกษาสมุทรสาคร</t>
  </si>
  <si>
    <t>สำนักงานพระพุทธศาสนาจังหวัดสมุทรสาคร</t>
  </si>
  <si>
    <t>สำนักงานประกันสังคมจังหวัดสมุทรสาคร</t>
  </si>
  <si>
    <t>สำนักงานชลประทานจังหวัดสมุทรสาคร</t>
  </si>
  <si>
    <t>กรมควบคุมมลพิษ</t>
  </si>
  <si>
    <t>สถานีตรวจอากาศกรุงเทพ</t>
  </si>
  <si>
    <t>สำนักงานการประปาเขต 3 จังหวัดสมุทรสาคร</t>
  </si>
  <si>
    <t>กระทรวงแรงงาน</t>
  </si>
  <si>
    <t>...</t>
  </si>
  <si>
    <t>GAP</t>
  </si>
  <si>
    <t>…</t>
  </si>
  <si>
    <t>ร้อยละ</t>
  </si>
  <si>
    <t>สำนักงานทรัพยากรธรรมชาติและสิ่งแวดล้อมจังหวัดสมุทรสาคร</t>
  </si>
  <si>
    <t>ข้อมูล</t>
  </si>
  <si>
    <t>รายการชุดข้อมูลพื้นฐาน (ตามเล่มแผนพัฒนาสถิติระดับจังหวัดฉบับที่ 2 ) ข้อมูล ณ. วันที่ ....31...เดือน...สิงหาคม...ปี...2563.....</t>
  </si>
  <si>
    <t>Row Labels</t>
  </si>
  <si>
    <t>Grand Total</t>
  </si>
  <si>
    <t>Count of รายการข้อมูลพื้นฐาน</t>
  </si>
  <si>
    <t>Count of หน่วยงานเจ้าของข้อมูล</t>
  </si>
  <si>
    <t>Count of หน่วยวัด</t>
  </si>
</sst>
</file>

<file path=xl/styles.xml><?xml version="1.0" encoding="utf-8"?>
<styleSheet xmlns="http://schemas.openxmlformats.org/spreadsheetml/2006/main">
  <numFmts count="4">
    <numFmt numFmtId="43" formatCode="_-* #,##0.00_-;\-* #,##0.00_-;_-* &quot;-&quot;??_-;_-@_-"/>
    <numFmt numFmtId="187" formatCode="_-* #,##0_-;\-* #,##0_-;_-* &quot;-&quot;??_-;_-@_-"/>
    <numFmt numFmtId="188" formatCode="_-* #,##0.0_-;\-* #,##0.0_-;_-* &quot;-&quot;??_-;_-@_-"/>
    <numFmt numFmtId="189" formatCode="0.0"/>
  </numFmts>
  <fonts count="11">
    <font>
      <sz val="11"/>
      <color theme="1"/>
      <name val="Tahoma"/>
      <family val="2"/>
      <charset val="222"/>
      <scheme val="minor"/>
    </font>
    <font>
      <b/>
      <sz val="14"/>
      <color theme="1"/>
      <name val="TH SarabunPSK"/>
      <family val="2"/>
    </font>
    <font>
      <sz val="14"/>
      <color theme="1"/>
      <name val="TH SarabunPSK"/>
      <family val="2"/>
    </font>
    <font>
      <b/>
      <sz val="14"/>
      <name val="TH SarabunPSK"/>
      <family val="2"/>
    </font>
    <font>
      <sz val="11"/>
      <color theme="1"/>
      <name val="Tahoma"/>
      <family val="2"/>
      <charset val="222"/>
      <scheme val="minor"/>
    </font>
    <font>
      <b/>
      <sz val="14"/>
      <color indexed="8"/>
      <name val="TH SarabunPSK"/>
      <family val="2"/>
    </font>
    <font>
      <sz val="14"/>
      <color rgb="FF000000"/>
      <name val="TH SarabunPSK"/>
      <family val="2"/>
    </font>
    <font>
      <sz val="14"/>
      <name val="TH SarabunPSK"/>
      <family val="2"/>
    </font>
    <font>
      <sz val="14"/>
      <color rgb="FFFF0000"/>
      <name val="TH SarabunPSK"/>
      <family val="2"/>
    </font>
    <font>
      <sz val="10"/>
      <color rgb="FF000000"/>
      <name val="TH SarabunPSK"/>
      <family val="2"/>
    </font>
    <font>
      <sz val="10"/>
      <name val="TH SarabunPSK"/>
      <family val="2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13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2" fillId="0" borderId="0" xfId="0" applyFont="1" applyAlignment="1"/>
    <xf numFmtId="187" fontId="2" fillId="0" borderId="1" xfId="1" applyNumberFormat="1" applyFont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187" fontId="2" fillId="3" borderId="1" xfId="1" applyNumberFormat="1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187" fontId="2" fillId="3" borderId="1" xfId="1" applyNumberFormat="1" applyFont="1" applyFill="1" applyBorder="1" applyAlignment="1">
      <alignment horizontal="right"/>
    </xf>
    <xf numFmtId="0" fontId="6" fillId="3" borderId="1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187" fontId="7" fillId="0" borderId="1" xfId="1" applyNumberFormat="1" applyFont="1" applyBorder="1" applyAlignment="1">
      <alignment horizontal="right"/>
    </xf>
    <xf numFmtId="187" fontId="7" fillId="3" borderId="1" xfId="1" applyNumberFormat="1" applyFont="1" applyFill="1" applyBorder="1" applyAlignment="1">
      <alignment horizontal="right"/>
    </xf>
    <xf numFmtId="187" fontId="7" fillId="0" borderId="1" xfId="1" applyNumberFormat="1" applyFont="1" applyBorder="1" applyAlignment="1">
      <alignment horizontal="right" wrapText="1"/>
    </xf>
    <xf numFmtId="187" fontId="7" fillId="3" borderId="1" xfId="1" applyNumberFormat="1" applyFont="1" applyFill="1" applyBorder="1" applyAlignment="1">
      <alignment horizontal="right" wrapText="1"/>
    </xf>
    <xf numFmtId="43" fontId="7" fillId="3" borderId="1" xfId="1" applyNumberFormat="1" applyFont="1" applyFill="1" applyBorder="1" applyAlignment="1">
      <alignment horizontal="right"/>
    </xf>
    <xf numFmtId="188" fontId="7" fillId="0" borderId="1" xfId="1" applyNumberFormat="1" applyFont="1" applyBorder="1" applyAlignment="1">
      <alignment horizontal="right"/>
    </xf>
    <xf numFmtId="43" fontId="7" fillId="0" borderId="1" xfId="1" applyNumberFormat="1" applyFont="1" applyBorder="1" applyAlignment="1">
      <alignment horizontal="right"/>
    </xf>
    <xf numFmtId="3" fontId="6" fillId="0" borderId="3" xfId="0" applyNumberFormat="1" applyFont="1" applyBorder="1" applyAlignment="1">
      <alignment horizontal="right" vertical="center" wrapText="1"/>
    </xf>
    <xf numFmtId="3" fontId="6" fillId="3" borderId="1" xfId="0" applyNumberFormat="1" applyFont="1" applyFill="1" applyBorder="1" applyAlignment="1">
      <alignment horizontal="right" vertical="center" wrapText="1"/>
    </xf>
    <xf numFmtId="3" fontId="6" fillId="0" borderId="1" xfId="0" applyNumberFormat="1" applyFont="1" applyBorder="1" applyAlignment="1">
      <alignment horizontal="right" vertical="center" wrapText="1"/>
    </xf>
    <xf numFmtId="0" fontId="6" fillId="3" borderId="1" xfId="0" applyFont="1" applyFill="1" applyBorder="1" applyAlignment="1">
      <alignment horizontal="right" vertical="center" wrapText="1"/>
    </xf>
    <xf numFmtId="0" fontId="6" fillId="0" borderId="1" xfId="0" applyFont="1" applyBorder="1" applyAlignment="1">
      <alignment horizontal="right" vertical="center" wrapText="1"/>
    </xf>
    <xf numFmtId="4" fontId="6" fillId="0" borderId="1" xfId="0" applyNumberFormat="1" applyFont="1" applyBorder="1" applyAlignment="1">
      <alignment horizontal="right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left" vertical="center" wrapText="1"/>
    </xf>
    <xf numFmtId="187" fontId="7" fillId="3" borderId="1" xfId="1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left" vertical="center" wrapText="1"/>
    </xf>
    <xf numFmtId="3" fontId="7" fillId="0" borderId="3" xfId="0" applyNumberFormat="1" applyFont="1" applyBorder="1" applyAlignment="1">
      <alignment horizontal="right" vertical="center" wrapText="1"/>
    </xf>
    <xf numFmtId="187" fontId="7" fillId="0" borderId="3" xfId="1" applyNumberFormat="1" applyFont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right" vertical="center" wrapText="1"/>
    </xf>
    <xf numFmtId="187" fontId="7" fillId="3" borderId="1" xfId="1" applyNumberFormat="1" applyFont="1" applyFill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right" vertical="center" wrapText="1"/>
    </xf>
    <xf numFmtId="187" fontId="7" fillId="0" borderId="1" xfId="1" applyNumberFormat="1" applyFont="1" applyBorder="1" applyAlignment="1">
      <alignment horizontal="center" vertical="center" wrapText="1"/>
    </xf>
    <xf numFmtId="187" fontId="7" fillId="0" borderId="1" xfId="1" applyNumberFormat="1" applyFont="1" applyBorder="1" applyAlignment="1">
      <alignment horizontal="right" vertical="center" wrapText="1"/>
    </xf>
    <xf numFmtId="189" fontId="7" fillId="0" borderId="1" xfId="0" applyNumberFormat="1" applyFont="1" applyBorder="1" applyAlignment="1">
      <alignment horizontal="right" vertical="center" wrapText="1"/>
    </xf>
    <xf numFmtId="0" fontId="7" fillId="3" borderId="1" xfId="0" applyFont="1" applyFill="1" applyBorder="1" applyAlignment="1">
      <alignment horizontal="right" vertical="center" wrapText="1"/>
    </xf>
    <xf numFmtId="188" fontId="7" fillId="3" borderId="1" xfId="1" applyNumberFormat="1" applyFont="1" applyFill="1" applyBorder="1" applyAlignment="1">
      <alignment horizontal="right" wrapText="1"/>
    </xf>
    <xf numFmtId="0" fontId="7" fillId="0" borderId="1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43" fontId="7" fillId="3" borderId="1" xfId="1" applyNumberFormat="1" applyFont="1" applyFill="1" applyBorder="1" applyAlignment="1">
      <alignment horizontal="right" wrapText="1"/>
    </xf>
    <xf numFmtId="187" fontId="7" fillId="0" borderId="1" xfId="1" applyNumberFormat="1" applyFont="1" applyBorder="1" applyAlignment="1">
      <alignment horizontal="left" vertical="center" wrapText="1"/>
    </xf>
    <xf numFmtId="187" fontId="7" fillId="0" borderId="1" xfId="1" applyNumberFormat="1" applyFont="1" applyBorder="1" applyAlignment="1">
      <alignment horizontal="right" vertical="center"/>
    </xf>
    <xf numFmtId="187" fontId="7" fillId="3" borderId="1" xfId="1" applyNumberFormat="1" applyFont="1" applyFill="1" applyBorder="1" applyAlignment="1">
      <alignment horizontal="right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2" fillId="3" borderId="5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right" vertical="center" wrapText="1"/>
    </xf>
    <xf numFmtId="187" fontId="2" fillId="0" borderId="1" xfId="1" applyNumberFormat="1" applyFont="1" applyFill="1" applyBorder="1" applyAlignment="1">
      <alignment horizontal="right"/>
    </xf>
    <xf numFmtId="187" fontId="7" fillId="0" borderId="1" xfId="1" applyNumberFormat="1" applyFont="1" applyFill="1" applyBorder="1" applyAlignment="1">
      <alignment horizontal="right"/>
    </xf>
    <xf numFmtId="0" fontId="2" fillId="0" borderId="5" xfId="0" applyFont="1" applyFill="1" applyBorder="1" applyAlignment="1">
      <alignment horizontal="center" vertical="center" wrapText="1"/>
    </xf>
    <xf numFmtId="187" fontId="8" fillId="0" borderId="1" xfId="1" applyNumberFormat="1" applyFont="1" applyBorder="1" applyAlignment="1">
      <alignment horizontal="left" vertical="center" wrapText="1"/>
    </xf>
    <xf numFmtId="187" fontId="2" fillId="0" borderId="1" xfId="1" applyNumberFormat="1" applyFont="1" applyBorder="1" applyAlignment="1">
      <alignment horizontal="right" vertical="center" wrapText="1"/>
    </xf>
    <xf numFmtId="2" fontId="6" fillId="0" borderId="1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/>
    </xf>
    <xf numFmtId="187" fontId="7" fillId="3" borderId="1" xfId="1" applyNumberFormat="1" applyFont="1" applyFill="1" applyBorder="1" applyAlignment="1">
      <alignment horizontal="left" vertical="center" wrapText="1"/>
    </xf>
    <xf numFmtId="188" fontId="7" fillId="0" borderId="1" xfId="1" applyNumberFormat="1" applyFont="1" applyBorder="1" applyAlignment="1">
      <alignment horizontal="left" vertical="center" wrapText="1"/>
    </xf>
    <xf numFmtId="188" fontId="7" fillId="3" borderId="1" xfId="1" applyNumberFormat="1" applyFont="1" applyFill="1" applyBorder="1" applyAlignment="1">
      <alignment horizontal="left" vertical="center" wrapText="1"/>
    </xf>
    <xf numFmtId="189" fontId="7" fillId="3" borderId="1" xfId="0" applyNumberFormat="1" applyFont="1" applyFill="1" applyBorder="1" applyAlignment="1">
      <alignment horizontal="right" vertical="center" wrapText="1"/>
    </xf>
    <xf numFmtId="4" fontId="7" fillId="0" borderId="1" xfId="0" applyNumberFormat="1" applyFont="1" applyBorder="1" applyAlignment="1">
      <alignment horizontal="right" vertical="center" wrapText="1"/>
    </xf>
    <xf numFmtId="4" fontId="7" fillId="0" borderId="1" xfId="1" applyNumberFormat="1" applyFont="1" applyBorder="1" applyAlignment="1">
      <alignment horizontal="right" wrapText="1"/>
    </xf>
    <xf numFmtId="0" fontId="7" fillId="0" borderId="1" xfId="0" applyFont="1" applyBorder="1" applyAlignment="1">
      <alignment horizontal="right" vertical="center" wrapText="1"/>
    </xf>
    <xf numFmtId="43" fontId="7" fillId="0" borderId="1" xfId="1" applyNumberFormat="1" applyFont="1" applyBorder="1" applyAlignment="1">
      <alignment horizontal="left" vertical="center" wrapText="1"/>
    </xf>
    <xf numFmtId="43" fontId="7" fillId="3" borderId="1" xfId="1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right" vertical="center" wrapText="1"/>
    </xf>
    <xf numFmtId="0" fontId="2" fillId="0" borderId="3" xfId="0" applyFont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3" fontId="9" fillId="0" borderId="1" xfId="0" applyNumberFormat="1" applyFont="1" applyBorder="1" applyAlignment="1">
      <alignment horizontal="right" vertical="center" wrapText="1"/>
    </xf>
    <xf numFmtId="187" fontId="10" fillId="0" borderId="1" xfId="1" applyNumberFormat="1" applyFont="1" applyBorder="1" applyAlignment="1">
      <alignment horizontal="right" wrapText="1"/>
    </xf>
    <xf numFmtId="187" fontId="10" fillId="0" borderId="1" xfId="1" applyNumberFormat="1" applyFont="1" applyBorder="1" applyAlignment="1">
      <alignment horizontal="right" vertical="center" wrapText="1"/>
    </xf>
    <xf numFmtId="4" fontId="9" fillId="0" borderId="1" xfId="0" applyNumberFormat="1" applyFont="1" applyBorder="1" applyAlignment="1">
      <alignment horizontal="right" vertical="center" wrapText="1"/>
    </xf>
    <xf numFmtId="4" fontId="10" fillId="0" borderId="1" xfId="0" applyNumberFormat="1" applyFont="1" applyBorder="1" applyAlignment="1">
      <alignment horizontal="right" vertical="center" wrapText="1"/>
    </xf>
    <xf numFmtId="43" fontId="10" fillId="0" borderId="5" xfId="0" applyNumberFormat="1" applyFont="1" applyBorder="1" applyAlignment="1">
      <alignment vertical="center"/>
    </xf>
    <xf numFmtId="43" fontId="10" fillId="0" borderId="1" xfId="1" applyNumberFormat="1" applyFont="1" applyBorder="1" applyAlignment="1">
      <alignment horizontal="left" vertical="center" wrapText="1"/>
    </xf>
    <xf numFmtId="4" fontId="9" fillId="3" borderId="1" xfId="0" applyNumberFormat="1" applyFont="1" applyFill="1" applyBorder="1" applyAlignment="1">
      <alignment horizontal="right" vertical="center" wrapText="1"/>
    </xf>
    <xf numFmtId="4" fontId="10" fillId="3" borderId="1" xfId="0" applyNumberFormat="1" applyFont="1" applyFill="1" applyBorder="1" applyAlignment="1">
      <alignment horizontal="right" vertical="center" wrapText="1"/>
    </xf>
    <xf numFmtId="187" fontId="10" fillId="3" borderId="1" xfId="1" applyNumberFormat="1" applyFont="1" applyFill="1" applyBorder="1" applyAlignment="1">
      <alignment horizontal="right" vertical="center" wrapText="1"/>
    </xf>
    <xf numFmtId="43" fontId="10" fillId="3" borderId="1" xfId="1" applyNumberFormat="1" applyFont="1" applyFill="1" applyBorder="1" applyAlignment="1">
      <alignment horizontal="left" vertical="center" wrapText="1"/>
    </xf>
    <xf numFmtId="3" fontId="10" fillId="0" borderId="1" xfId="0" applyNumberFormat="1" applyFont="1" applyBorder="1" applyAlignment="1">
      <alignment horizontal="right" vertical="center" wrapText="1"/>
    </xf>
    <xf numFmtId="3" fontId="9" fillId="3" borderId="1" xfId="0" applyNumberFormat="1" applyFont="1" applyFill="1" applyBorder="1" applyAlignment="1">
      <alignment horizontal="right" vertical="center" wrapText="1"/>
    </xf>
    <xf numFmtId="187" fontId="10" fillId="3" borderId="1" xfId="1" applyNumberFormat="1" applyFont="1" applyFill="1" applyBorder="1" applyAlignment="1">
      <alignment horizontal="right" wrapText="1"/>
    </xf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  <xf numFmtId="0" fontId="0" fillId="5" borderId="0" xfId="0" applyFill="1"/>
  </cellXfs>
  <cellStyles count="2">
    <cellStyle name="Comma" xfId="1" builtinId="3"/>
    <cellStyle name="Normal" xfId="0" builtinId="0"/>
  </cellStyles>
  <dxfs count="13"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SO" refreshedDate="44119.586857523151" createdVersion="3" refreshedVersion="3" minRefreshableVersion="3" recordCount="115">
  <cacheSource type="worksheet">
    <worksheetSource ref="B4:O118" sheet="ข้อมูลพื้นฐาน"/>
  </cacheSource>
  <cacheFields count="14">
    <cacheField name="ด้าน" numFmtId="0">
      <sharedItems count="3">
        <s v="เศรษฐกิจ"/>
        <s v="สังคม"/>
        <s v="สิ่งแวดล้อมและทรัพยากรธรรมชาติ"/>
      </sharedItems>
    </cacheField>
    <cacheField name="รายการข้อมูลพื้นฐาน" numFmtId="0">
      <sharedItems count="114">
        <s v="ผลิตภัณฑ์มวลรวมจังหวัด  ณ ราคาประจำปี"/>
        <s v="ผลิตภัณฑ์มวลรวมจังหวัดต่อคนต่อปี"/>
        <s v="ผลิตภัณฑ์มวลรวมสาขาเกษตร"/>
        <s v="ผลิตภัณฑ์มวลรวมสาขาอุตสาหกรรม"/>
        <s v="ผลิตภัณฑ์มวลรวมสาขาขนส่ง สถานที่เก็บสินค้า และการคมนาคม"/>
        <s v="เนื้อที่การใช้ประโยชน์ทางการเกษตร"/>
        <s v="เนื้อที่นา"/>
        <s v="เนื้อที่พืชไร่"/>
        <s v="เนื้อที่ไม้ผล และไม้ยืนต้น"/>
        <s v="เนื้อที่สวนผัก ไม้ดอกไม้ประดับ"/>
        <s v="ผลผลิตข้าวนาปี"/>
        <s v="ผลผลิตข้าวนาปรัง"/>
        <s v="ผลผลิตข้าวนาปีเฉลี่ยต่อไร่"/>
        <s v="ผลผลิตข้าวนาปรังเฉลี่ยต่อไร่"/>
        <s v="จำนวนครัวเรือนที่มีการเพาะเลี้ยงสัตว์น้ำจืด"/>
        <s v="เนื้อที่ที่มีการเพาะเลี้ยงสัตว์น้ำจืด"/>
        <s v="ปริมาณการจับสัตว์น้ำจืด"/>
        <s v="มูลค่าการจับสัตว์น้ำจืด"/>
        <s v="เงินกู้ของเกษตรกรลูกค้าธนาคารเพื่อการเกษตรและสหกรณ์การเกษตร "/>
        <s v="จำนวนสถานประกอบการอุตสาหกรรม"/>
        <s v="จำนวนเงินทุน"/>
        <s v="จำนวนคนงานสถานประกอบการอุตสาหกรรม"/>
        <s v="จำนวนผู้ใช้ไฟฟ้า"/>
        <s v="จำนวนการจำหน่ายกระแสไฟฟ้า"/>
        <s v="จำนวนอุบัติเหตุการจราจรทางบก"/>
        <s v="จำนวนคนตายจากอุบัติเหตุการจราจรทางบก"/>
        <s v="จำนวนคนเจ็บอุบัติเหตุการจราจรทางบก"/>
        <s v="มูลค่าทรัพย์สินที่เสียหายอุบัติเหตุการจราจรทางบก"/>
        <s v="ดัชนีราคาผู้บริโภคทั่วไป "/>
        <s v="อัตราเงินเฟ้อ "/>
        <s v="จำนวนเลขหมายโทรศัพท์ที่มี"/>
        <s v="จำนวนเลขหมายโทรศัพท์ที่มีผู้เช่า"/>
        <s v="จำนวนประชากรอายุ 6 ปีขึ้นไป ที่ใช้อินเทอร์เน็ต"/>
        <s v="ครัวเรือนที่มีอุปกรณ์/เทคโนโลยีสารสนเทศและการสื่อสาร"/>
        <s v="จำนวนนักท่องเที่ยว "/>
        <s v="ระยะเวลาพำนักของนักท่องเที่ยว"/>
        <s v="ค่าใช้จ่ายเฉลี่ยของนักท่องเที่ยว "/>
        <s v="รายได้จากการท่องเที่ยว "/>
        <s v="ปริมาณเงินฝากของสถาบันการเงิน"/>
        <s v="ปริมาณสินเชื่อของสถาบันการเงิน"/>
        <s v="จำนวนสหกรณ์ภาคการเกษตร"/>
        <s v="จำนวนสหกรณ์นอกภาคการเกษตร"/>
        <s v="รายรับขององค์กรปกครองส่วนท้องถิ่น"/>
        <s v="รายจ่ายขององค์กรปกครองส่วนท้องถิ่น"/>
        <s v="รายได้จากการจัดเก็บภาษีของกรมสรรพากร "/>
        <s v="รายได้จากการจัดเก็บเงินภาษีของกรมสรรพสามิต"/>
        <s v="จำนวนทะเบียนนิติบุคคลใหม่ "/>
        <s v="ทุนจดทะเบียน"/>
        <s v="จำนวนประชากรจากการทะเบียน"/>
        <s v="วัยเด็ก (0-14 ปี)"/>
        <s v="วัยแรงงาน (15-59 ปี)"/>
        <s v="วัยสูงายุ (60 ปีขึ้นไป)"/>
        <s v="อัตราการเปลี่ยนแปลงของประชากร"/>
        <s v="ความหนาแน่นของประชากร"/>
        <s v="จำนวนบ้านจากการทะเบียน "/>
        <s v="อัตราการเกิดมีชีพ"/>
        <s v="จำนวนการจดทะเบียนสมรส"/>
        <s v="จำนวนการหย่า"/>
        <s v="ร้อยละของครัวเรือนที่เป็นเจ้าของบ้านและที่ดิน"/>
        <s v="อัตราการมีงานทำ "/>
        <s v="อัตราการว่างงาน"/>
        <s v="ค่าจ้างขั้นต่ำ"/>
        <s v="คนอายุมากกว่า 60 ปีเต็มขึ้นไป มีอาชีพและมีรายได้ "/>
        <s v="คะแนนเฉลี่ยสติปัญญา (IQ) เด็กนักเรียน"/>
        <s v="อัตราส่วนนักเรียนต่อครู (ก่อนประถมศึกษา)"/>
        <s v="อัตราส่วนนักเรียนต่อครู (ประถมศึกษา)"/>
        <s v="อัตราส่วนนักเรียนต่อครู (มัธยมศึกษา)"/>
        <s v="จำนวนนักเรียนที่ออกกลางคัน"/>
        <s v="จำนวนนักศึกษาระดับอาชีวศึกษา และอุดมศึกษา "/>
        <s v="จำนวนอาจารย์ในระดับอาชีวศึกษา และอุดมศึกษา "/>
        <s v="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"/>
        <s v="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"/>
        <s v="จำนวนวัด สำนักสงฆ์ โบสถ์คริสต์ มัสยิด"/>
        <s v="จำนวนพระภิกษุและสามเณร"/>
        <s v="จำนวนผู้ป่วยนอก"/>
        <s v="จำนวนผู้ป่วยใน "/>
        <s v="จำนวนสถานพยาบาลที่มีเตียงผู้ป่วยรับไว้ค้างคืน"/>
        <s v="จำนวนเตียง"/>
        <s v="จำนวนประชากรต่อแพทย์ 1 คน"/>
        <s v="จำนวนประชากรต่อเภสัชกร 1 คน"/>
        <s v="จำนวนประชากรต่อพยาบาล 1 คน"/>
        <s v="อัตราการคลอดในผู้หญิงกลุ่มอายุ 15 – 19 ปี"/>
        <s v="อัตราการฆ่าตัวตาย"/>
        <s v="จำนวนผู้ประกันตนตามมาตรา 33"/>
        <s v="จำนวนผู้ประกันตนตามมาตรา 40"/>
        <s v="จำนวนลูกจ้างที่ประสบอันตรายหรือเจ็บป่วยจากการทำงาน"/>
        <s v="จำนวนเด็กที่ต้องดำรงชีพด้วยการเร่ร่อน ขอทาน  "/>
        <s v="จำนวนเยาวชนที่ต้องดำรงชีพด้วยการเร่ร่อน ขอทาน "/>
        <s v="จำนวนเด็กอยู่คนเดียวตามลำพัง/ไม่มีผู้ดูแล/ถูกทอดทิ้ง "/>
        <s v="จำนวนคนพิการที่มีบัตรประจำตัวคนพิการจำแนกตามความพิการ"/>
        <s v="รายได้เฉลี่ยต่อเดือนของครัวเรือน"/>
        <s v="ค่าใช้จ่ายเฉลี่ยต่อเดือนของครัวเรือน"/>
        <s v="หนี้สินเฉลี่ยต่อครัวเรือน"/>
        <s v="ร้อยละของค่าใช้จ่ายต่อรายได้"/>
        <s v="สัมประสิทธิ์ความไม่เสมอภาค (Gini coefficient) ด้านรายได้ของครัวเรือน"/>
        <s v="สัมประสิทธิ์ความไม่เสมอภาค (Gini coefficient) ด้านรายจ่ายเพื่อการอุปโภคบริโภคของครัวเรือน"/>
        <s v="สัดส่วนคนจน เมื่อวัดด้านรายจ่ายเพื่อการอุปโภคบริโภค"/>
        <s v="จำนวนคดีอาญาที่ได้รับแจ้ง"/>
        <s v="จำนวนคดีอาญาที่มีการจับกุม"/>
        <s v="จำนวนคดีที่เกี่ยวข้องกับยาเสพติด"/>
        <s v="จำนวนแหล่งน้ำ "/>
        <s v="ปริมาณน้ำที่เก็บเฉลี่ยทั้งปี (แหล่งน้ำทุกประเภท)"/>
        <s v="ปริมาณขยะมูลฝอย "/>
        <s v="พื้นที่ป่า"/>
        <s v="พื้นที่ป่าไม้ต่อพื้นที่จังหวัด"/>
        <s v="ปริมาณฝนเฉลี่ยทั้งปี"/>
        <s v="กำลังการผลิตน้ำประปา"/>
        <s v="น้ำประปาที่ผลิตได้"/>
        <s v="ปริมาณน้ำประปาที่จำหน่ายแก่ผู้ใช้"/>
        <s v="ดัชนีคุณภาพน้ำผิวดิน (WQI)"/>
        <s v="ดัชนีคุณภาพอากาศ (AQI)"/>
        <s v="พื้นที่เพาะปลูกในเขตชลประทาน"/>
        <s v="จำนวนผู้ประสบภัยธรรมชาติ"/>
        <s v="มูลค่าความเสียหายจากภัยธรรมชาติ"/>
      </sharedItems>
    </cacheField>
    <cacheField name="หน่วยวัด" numFmtId="0">
      <sharedItems count="32">
        <s v="ล้านบาท"/>
        <s v="บาท"/>
        <s v="ไร่"/>
        <s v="..."/>
        <s v="ตัน"/>
        <s v="กก."/>
        <s v="ครัวเรือน"/>
        <s v="…"/>
        <s v="สถานประกอบการ"/>
        <s v="คน"/>
        <s v="ราย"/>
        <s v="ล้านกิโลวัตต์/ชั่วโมง"/>
        <s v="แห่ง"/>
        <s v="-"/>
        <s v="จำนวน"/>
        <s v="วัน "/>
        <s v="บาท/คน/วัน"/>
        <s v="พันบาท"/>
        <s v="คน/ตร. กม."/>
        <s v="หลัง"/>
        <s v="คู่"/>
        <s v="ร้อยละ"/>
        <s v="องค์"/>
        <s v="สถานพยาบาล"/>
        <s v="เตียง"/>
        <s v="คดี"/>
        <s v="แหล่ง"/>
        <s v="ล้านลูกบาศก์เมตร"/>
        <s v="ตันต่อวัน"/>
        <s v=" ไร่"/>
        <s v="มิลลิเมตร"/>
        <s v="ลูกบาศก์เมตร"/>
      </sharedItems>
    </cacheField>
    <cacheField name="2555" numFmtId="0">
      <sharedItems containsNonDate="0" containsString="0" containsBlank="1"/>
    </cacheField>
    <cacheField name="2556" numFmtId="0">
      <sharedItems containsBlank="1" containsMixedTypes="1" containsNumber="1" minValue="0.12" maxValue="695646257136"/>
    </cacheField>
    <cacheField name="2557" numFmtId="0">
      <sharedItems containsBlank="1" containsMixedTypes="1" containsNumber="1" minValue="0.7" maxValue="720090445215"/>
    </cacheField>
    <cacheField name="2558" numFmtId="0">
      <sharedItems containsBlank="1" containsMixedTypes="1" containsNumber="1" minValue="-0.1" maxValue="782850773956"/>
    </cacheField>
    <cacheField name="2559" numFmtId="0">
      <sharedItems containsBlank="1" containsMixedTypes="1" containsNumber="1" minValue="0.2" maxValue="265835000000"/>
    </cacheField>
    <cacheField name="2560" numFmtId="0">
      <sharedItems containsBlank="1" containsMixedTypes="1" containsNumber="1" minValue="0.1" maxValue="272413000000"/>
    </cacheField>
    <cacheField name="2561" numFmtId="0">
      <sharedItems containsBlank="1" containsMixedTypes="1" containsNumber="1" minValue="0.6" maxValue="293196000000"/>
    </cacheField>
    <cacheField name="2562" numFmtId="0">
      <sharedItems containsBlank="1" containsMixedTypes="1" containsNumber="1" minValue="0.155" maxValue="307377125937"/>
    </cacheField>
    <cacheField name="2563" numFmtId="0">
      <sharedItems containsNonDate="0" containsString="0" containsBlank="1"/>
    </cacheField>
    <cacheField name="2564" numFmtId="0">
      <sharedItems containsNonDate="0" containsString="0" containsBlank="1"/>
    </cacheField>
    <cacheField name="หน่วยงานเจ้าของข้อมูล" numFmtId="0">
      <sharedItems count="31">
        <s v="สำนักงานสภาพัฒนาการเศรษฐกิจและสังคมแห่งชาติ"/>
        <s v="สำนักงานเศรษฐกิจการเกษตร"/>
        <s v="GAP"/>
        <s v="สำนักงานเกษตรจังหวัดสมุทรสาคร"/>
        <s v="สำนักงานประมงจังหวัดสมุทรสาคร"/>
        <s v="ธนาคารเพื่อการเกษตรและสหกรณ์การเกษตร "/>
        <s v="สำนักงานอุตสาหกรรมจังหวัดสมุทรสาคร"/>
        <s v="การไฟฟ้าส่วนภูมิภาคจังหวัดสมุทรสาคร"/>
        <s v="ตำรวจภูธรจังหวัดสมุทรสาคร"/>
        <s v="สำนักดัชนีเศรษฐกิจการค้า กระทรวงพาณิชย์"/>
        <s v="บริษัท ทีโอที จำกัดมหาชน"/>
        <s v="สำนักงานสถิติแห่งชาติ"/>
        <s v="กรมการท่องเที่ยว"/>
        <s v="ธนาคารแห่งประเทศไทย"/>
        <s v="สำนักงานสหกรณ์จังหวัดสมุทรสาคร"/>
        <s v="สำนักงานส่งเสริมการปกครองท้องถิ่นจังหวัดสมุทรสาคร"/>
        <s v="สำนักงานสรรพากรพื้นที่จังหวัดสมุทรสาคร"/>
        <s v="สำนักงานสรรพสามิตพื้นที่สมุทรสาคร"/>
        <s v="สำนักงานพัฒนาธุรกิจการค้าจังหวัดสมุทรสาคร"/>
        <s v="กรมการปกครอง "/>
        <s v="สำนักงานสาธารณสุขจังหวัดสมุทรสาคร"/>
        <s v="ที่ทำการปกครองจังหวัดสมุทรสาคร"/>
        <s v="กระทรวงแรงงาน"/>
        <s v="สำนักงานเขตพื้นที่การศึกษาสมุทรสาคร"/>
        <s v="สำนักงานพระพุทธศาสนาจังหวัดสมุทรสาคร"/>
        <s v="สำนักงานประกันสังคมจังหวัดสมุทรสาคร"/>
        <s v="สำนักงานชลประทานจังหวัดสมุทรสาคร"/>
        <s v="กรมควบคุมมลพิษ"/>
        <s v="สำนักงานทรัพยากรธรรมชาติและสิ่งแวดล้อมจังหวัดสมุทรสาคร"/>
        <s v="สถานีตรวจอากาศกรุงเทพ"/>
        <s v="สำนักงานการประปาเขต 3 จังหวัดสมุทรสาคร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5">
  <r>
    <x v="0"/>
    <x v="0"/>
    <x v="0"/>
    <m/>
    <n v="317810"/>
    <n v="335602"/>
    <n v="344552"/>
    <n v="366207"/>
    <n v="398104"/>
    <n v="406245"/>
    <m/>
    <m/>
    <m/>
    <x v="0"/>
  </r>
  <r>
    <x v="0"/>
    <x v="1"/>
    <x v="1"/>
    <m/>
    <n v="344938"/>
    <n v="359566"/>
    <n v="364354"/>
    <n v="382679"/>
    <n v="411326"/>
    <n v="389181"/>
    <m/>
    <m/>
    <m/>
    <x v="0"/>
  </r>
  <r>
    <x v="0"/>
    <x v="2"/>
    <x v="0"/>
    <m/>
    <n v="18085"/>
    <n v="17337"/>
    <n v="17168"/>
    <n v="20513"/>
    <n v="19045"/>
    <n v="7718"/>
    <m/>
    <m/>
    <m/>
    <x v="0"/>
  </r>
  <r>
    <x v="0"/>
    <x v="3"/>
    <x v="0"/>
    <m/>
    <n v="215253"/>
    <n v="226065"/>
    <n v="233833"/>
    <n v="239421"/>
    <n v="265943"/>
    <n v="280167"/>
    <m/>
    <m/>
    <m/>
    <x v="0"/>
  </r>
  <r>
    <x v="0"/>
    <x v="4"/>
    <x v="0"/>
    <m/>
    <n v="4440"/>
    <n v="5956"/>
    <n v="5082"/>
    <n v="5197"/>
    <n v="5317"/>
    <n v="5701"/>
    <m/>
    <m/>
    <m/>
    <x v="0"/>
  </r>
  <r>
    <x v="0"/>
    <x v="5"/>
    <x v="2"/>
    <m/>
    <n v="184505"/>
    <n v="184186"/>
    <n v="184624"/>
    <n v="184647"/>
    <n v="184885"/>
    <n v="184861"/>
    <m/>
    <m/>
    <m/>
    <x v="1"/>
  </r>
  <r>
    <x v="0"/>
    <x v="6"/>
    <x v="2"/>
    <m/>
    <n v="15452"/>
    <n v="15391"/>
    <n v="15461"/>
    <n v="15486"/>
    <n v="15408"/>
    <n v="15394"/>
    <m/>
    <m/>
    <m/>
    <x v="1"/>
  </r>
  <r>
    <x v="0"/>
    <x v="7"/>
    <x v="3"/>
    <m/>
    <s v="…"/>
    <s v="…"/>
    <s v="…"/>
    <s v="…"/>
    <s v="…"/>
    <s v="…"/>
    <s v="..."/>
    <m/>
    <m/>
    <x v="2"/>
  </r>
  <r>
    <x v="0"/>
    <x v="8"/>
    <x v="2"/>
    <m/>
    <n v="41025"/>
    <n v="40999"/>
    <n v="41006"/>
    <n v="41039"/>
    <n v="41007"/>
    <n v="41066"/>
    <m/>
    <m/>
    <m/>
    <x v="1"/>
  </r>
  <r>
    <x v="0"/>
    <x v="9"/>
    <x v="2"/>
    <m/>
    <n v="8826"/>
    <n v="8774"/>
    <n v="8765"/>
    <n v="8756"/>
    <n v="8688"/>
    <n v="8717"/>
    <m/>
    <m/>
    <m/>
    <x v="1"/>
  </r>
  <r>
    <x v="0"/>
    <x v="10"/>
    <x v="4"/>
    <m/>
    <n v="8376"/>
    <n v="7352"/>
    <n v="5193"/>
    <n v="5610"/>
    <n v="4208"/>
    <n v="3123.33"/>
    <n v="3262"/>
    <m/>
    <m/>
    <x v="3"/>
  </r>
  <r>
    <x v="0"/>
    <x v="11"/>
    <x v="4"/>
    <m/>
    <n v="8312"/>
    <n v="4286"/>
    <n v="2450"/>
    <n v="2232"/>
    <n v="1927"/>
    <n v="2833"/>
    <n v="2778"/>
    <m/>
    <m/>
    <x v="3"/>
  </r>
  <r>
    <x v="0"/>
    <x v="12"/>
    <x v="5"/>
    <m/>
    <n v="1950"/>
    <n v="2118"/>
    <n v="2104"/>
    <n v="2109"/>
    <n v="2064"/>
    <n v="700"/>
    <n v="703"/>
    <m/>
    <m/>
    <x v="3"/>
  </r>
  <r>
    <x v="0"/>
    <x v="13"/>
    <x v="5"/>
    <m/>
    <n v="1950"/>
    <n v="2103"/>
    <n v="2064"/>
    <n v="1909"/>
    <n v="2068"/>
    <n v="1396"/>
    <n v="682"/>
    <m/>
    <m/>
    <x v="3"/>
  </r>
  <r>
    <x v="0"/>
    <x v="14"/>
    <x v="6"/>
    <m/>
    <n v="3469"/>
    <n v="1090"/>
    <n v="1108"/>
    <n v="507"/>
    <n v="825"/>
    <n v="1010"/>
    <m/>
    <m/>
    <m/>
    <x v="4"/>
  </r>
  <r>
    <x v="0"/>
    <x v="15"/>
    <x v="2"/>
    <m/>
    <n v="62881"/>
    <n v="14303"/>
    <n v="164002"/>
    <n v="11399"/>
    <n v="25571"/>
    <n v="20381.7"/>
    <n v="10259"/>
    <m/>
    <m/>
    <x v="4"/>
  </r>
  <r>
    <x v="0"/>
    <x v="16"/>
    <x v="4"/>
    <m/>
    <n v="3235"/>
    <n v="7952.52"/>
    <n v="8281.32"/>
    <n v="4638.53"/>
    <n v="5320.6"/>
    <n v="189"/>
    <n v="5305"/>
    <m/>
    <m/>
    <x v="4"/>
  </r>
  <r>
    <x v="0"/>
    <x v="17"/>
    <x v="7"/>
    <m/>
    <s v="..."/>
    <s v="..."/>
    <s v="..."/>
    <s v="..."/>
    <s v="..."/>
    <s v="..."/>
    <s v="..."/>
    <m/>
    <m/>
    <x v="2"/>
  </r>
  <r>
    <x v="0"/>
    <x v="18"/>
    <x v="0"/>
    <m/>
    <m/>
    <m/>
    <n v="675.8"/>
    <m/>
    <m/>
    <m/>
    <m/>
    <m/>
    <m/>
    <x v="5"/>
  </r>
  <r>
    <x v="0"/>
    <x v="19"/>
    <x v="8"/>
    <m/>
    <n v="5442"/>
    <n v="5564"/>
    <n v="5847"/>
    <n v="5862"/>
    <n v="6150"/>
    <n v="6404"/>
    <n v="6679"/>
    <m/>
    <m/>
    <x v="6"/>
  </r>
  <r>
    <x v="0"/>
    <x v="20"/>
    <x v="1"/>
    <m/>
    <n v="695646257136"/>
    <n v="720090445215"/>
    <n v="782850773956"/>
    <n v="265835000000"/>
    <n v="272413000000"/>
    <n v="293196000000"/>
    <n v="307377125937"/>
    <m/>
    <m/>
    <x v="6"/>
  </r>
  <r>
    <x v="0"/>
    <x v="21"/>
    <x v="9"/>
    <m/>
    <n v="397842"/>
    <n v="417614"/>
    <n v="419315"/>
    <n v="315506"/>
    <n v="321490"/>
    <n v="330401"/>
    <n v="342106"/>
    <m/>
    <m/>
    <x v="6"/>
  </r>
  <r>
    <x v="0"/>
    <x v="22"/>
    <x v="10"/>
    <m/>
    <n v="160815"/>
    <n v="166070"/>
    <n v="186090"/>
    <n v="161768"/>
    <n v="212381"/>
    <n v="254112"/>
    <n v="189884"/>
    <m/>
    <m/>
    <x v="7"/>
  </r>
  <r>
    <x v="0"/>
    <x v="23"/>
    <x v="11"/>
    <m/>
    <n v="534"/>
    <n v="6010"/>
    <n v="7356"/>
    <n v="161768"/>
    <n v="7215"/>
    <n v="653.19000000000005"/>
    <n v="512.48"/>
    <m/>
    <m/>
    <x v="7"/>
  </r>
  <r>
    <x v="0"/>
    <x v="24"/>
    <x v="12"/>
    <m/>
    <n v="46"/>
    <n v="48"/>
    <n v="205"/>
    <n v="210"/>
    <n v="415"/>
    <n v="512"/>
    <n v="285"/>
    <m/>
    <m/>
    <x v="8"/>
  </r>
  <r>
    <x v="0"/>
    <x v="25"/>
    <x v="10"/>
    <m/>
    <n v="27"/>
    <n v="22"/>
    <n v="62"/>
    <n v="49"/>
    <n v="52"/>
    <n v="39"/>
    <n v="34"/>
    <m/>
    <m/>
    <x v="8"/>
  </r>
  <r>
    <x v="0"/>
    <x v="26"/>
    <x v="10"/>
    <m/>
    <n v="63"/>
    <n v="37"/>
    <n v="156"/>
    <n v="150"/>
    <n v="287"/>
    <n v="285"/>
    <n v="195"/>
    <m/>
    <m/>
    <x v="8"/>
  </r>
  <r>
    <x v="0"/>
    <x v="27"/>
    <x v="1"/>
    <m/>
    <n v="5099000"/>
    <n v="5743700"/>
    <n v="5559500"/>
    <n v="5100000"/>
    <n v="11588309"/>
    <n v="10560000"/>
    <m/>
    <m/>
    <m/>
    <x v="8"/>
  </r>
  <r>
    <x v="0"/>
    <x v="28"/>
    <x v="13"/>
    <m/>
    <n v="96.6"/>
    <n v="101"/>
    <n v="100"/>
    <n v="100.2"/>
    <n v="101.3"/>
    <n v="102.1"/>
    <n v="103.2"/>
    <m/>
    <m/>
    <x v="9"/>
  </r>
  <r>
    <x v="0"/>
    <x v="29"/>
    <x v="13"/>
    <m/>
    <n v="2.6"/>
    <n v="4.5999999999999996"/>
    <n v="-0.1"/>
    <n v="0.2"/>
    <n v="1.1000000000000001"/>
    <n v="0.8"/>
    <n v="1.1000000000000001"/>
    <m/>
    <m/>
    <x v="9"/>
  </r>
  <r>
    <x v="0"/>
    <x v="30"/>
    <x v="14"/>
    <m/>
    <n v="91874"/>
    <n v="92577"/>
    <n v="93397"/>
    <n v="93397"/>
    <m/>
    <m/>
    <m/>
    <m/>
    <m/>
    <x v="10"/>
  </r>
  <r>
    <x v="0"/>
    <x v="31"/>
    <x v="14"/>
    <m/>
    <n v="87125"/>
    <n v="83250"/>
    <n v="64916"/>
    <n v="71818"/>
    <m/>
    <m/>
    <m/>
    <m/>
    <m/>
    <x v="10"/>
  </r>
  <r>
    <x v="0"/>
    <x v="32"/>
    <x v="9"/>
    <m/>
    <n v="138846"/>
    <n v="271069"/>
    <n v="317305"/>
    <n v="477588"/>
    <n v="521108"/>
    <n v="539207"/>
    <m/>
    <m/>
    <m/>
    <x v="11"/>
  </r>
  <r>
    <x v="0"/>
    <x v="33"/>
    <x v="6"/>
    <m/>
    <n v="191496"/>
    <n v="731360"/>
    <n v="754516"/>
    <n v="779697"/>
    <m/>
    <n v="299612"/>
    <m/>
    <m/>
    <m/>
    <x v="11"/>
  </r>
  <r>
    <x v="0"/>
    <x v="34"/>
    <x v="9"/>
    <m/>
    <n v="351298"/>
    <m/>
    <n v="743723"/>
    <n v="761291"/>
    <n v="776923"/>
    <n v="786698"/>
    <m/>
    <m/>
    <m/>
    <x v="12"/>
  </r>
  <r>
    <x v="0"/>
    <x v="35"/>
    <x v="15"/>
    <m/>
    <n v="2"/>
    <m/>
    <n v="1.66"/>
    <n v="2"/>
    <n v="1.63"/>
    <n v="1.61"/>
    <m/>
    <m/>
    <m/>
    <x v="12"/>
  </r>
  <r>
    <x v="0"/>
    <x v="36"/>
    <x v="16"/>
    <m/>
    <n v="1052"/>
    <m/>
    <m/>
    <n v="1293.3800000000001"/>
    <n v="1388.81"/>
    <n v="1452.82"/>
    <m/>
    <m/>
    <m/>
    <x v="12"/>
  </r>
  <r>
    <x v="0"/>
    <x v="37"/>
    <x v="0"/>
    <m/>
    <n v="952"/>
    <m/>
    <m/>
    <n v="2305"/>
    <n v="2478"/>
    <n v="2630"/>
    <m/>
    <m/>
    <m/>
    <x v="12"/>
  </r>
  <r>
    <x v="0"/>
    <x v="38"/>
    <x v="17"/>
    <m/>
    <n v="124531"/>
    <n v="133650"/>
    <n v="133164"/>
    <n v="144508"/>
    <n v="147678"/>
    <n v="152303"/>
    <n v="160889"/>
    <m/>
    <m/>
    <x v="13"/>
  </r>
  <r>
    <x v="0"/>
    <x v="39"/>
    <x v="17"/>
    <m/>
    <n v="85545"/>
    <n v="94831"/>
    <n v="100199"/>
    <n v="104796"/>
    <n v="110044"/>
    <n v="114125"/>
    <n v="116391"/>
    <m/>
    <m/>
    <x v="13"/>
  </r>
  <r>
    <x v="0"/>
    <x v="40"/>
    <x v="12"/>
    <m/>
    <n v="13"/>
    <n v="15"/>
    <n v="14"/>
    <n v="14"/>
    <n v="14"/>
    <n v="14"/>
    <n v="14"/>
    <m/>
    <m/>
    <x v="14"/>
  </r>
  <r>
    <x v="0"/>
    <x v="41"/>
    <x v="12"/>
    <m/>
    <n v="34"/>
    <n v="34"/>
    <n v="33"/>
    <n v="35"/>
    <n v="35"/>
    <n v="33"/>
    <n v="33"/>
    <m/>
    <m/>
    <x v="14"/>
  </r>
  <r>
    <x v="0"/>
    <x v="42"/>
    <x v="1"/>
    <m/>
    <n v="3262752738.6999998"/>
    <n v="5598609322.8000002"/>
    <n v="3775902239.5999999"/>
    <n v="3692346534.6999998"/>
    <n v="8820457535.2000008"/>
    <n v="2674231994.973"/>
    <n v="9160661.5099999998"/>
    <m/>
    <m/>
    <x v="15"/>
  </r>
  <r>
    <x v="0"/>
    <x v="43"/>
    <x v="1"/>
    <m/>
    <n v="3272418851.0999999"/>
    <n v="3531813198.0999999"/>
    <n v="13872884204.1"/>
    <n v="3511126536.1999998"/>
    <n v="4776536417.8000002"/>
    <n v="3235605075.9279995"/>
    <n v="114282427.31999999"/>
    <m/>
    <m/>
    <x v="15"/>
  </r>
  <r>
    <x v="0"/>
    <x v="44"/>
    <x v="1"/>
    <m/>
    <n v="13139117873.799999"/>
    <n v="12437131701"/>
    <n v="14557277575.5"/>
    <n v="15854366368.799999"/>
    <n v="17418417135"/>
    <n v="18742570082"/>
    <n v="18387910833.02"/>
    <m/>
    <m/>
    <x v="16"/>
  </r>
  <r>
    <x v="0"/>
    <x v="45"/>
    <x v="1"/>
    <m/>
    <n v="8299945917.8000002"/>
    <n v="8858067403.7000008"/>
    <n v="8242755586"/>
    <n v="7885352630.1999998"/>
    <n v="7481425441.6000004"/>
    <n v="7777755497"/>
    <n v="8982773318.5499992"/>
    <m/>
    <m/>
    <x v="17"/>
  </r>
  <r>
    <x v="0"/>
    <x v="46"/>
    <x v="10"/>
    <m/>
    <n v="974"/>
    <n v="896"/>
    <n v="965"/>
    <n v="1142"/>
    <n v="1218"/>
    <n v="1305"/>
    <n v="1370"/>
    <m/>
    <m/>
    <x v="18"/>
  </r>
  <r>
    <x v="0"/>
    <x v="47"/>
    <x v="0"/>
    <m/>
    <n v="6913"/>
    <n v="4323"/>
    <n v="3115"/>
    <n v="4497"/>
    <n v="5964"/>
    <n v="3935"/>
    <n v="5734"/>
    <m/>
    <m/>
    <x v="18"/>
  </r>
  <r>
    <x v="1"/>
    <x v="48"/>
    <x v="9"/>
    <m/>
    <n v="519457"/>
    <n v="531887"/>
    <n v="545454"/>
    <n v="556719"/>
    <n v="568465"/>
    <n v="577964"/>
    <n v="584703"/>
    <m/>
    <m/>
    <x v="19"/>
  </r>
  <r>
    <x v="1"/>
    <x v="49"/>
    <x v="9"/>
    <m/>
    <n v="95500"/>
    <s v="-"/>
    <n v="95157"/>
    <n v="95053"/>
    <n v="95099"/>
    <n v="94782"/>
    <n v="94072"/>
    <m/>
    <m/>
    <x v="19"/>
  </r>
  <r>
    <x v="1"/>
    <x v="50"/>
    <x v="9"/>
    <m/>
    <n v="344877"/>
    <s v="-"/>
    <n v="352274"/>
    <n v="355691"/>
    <n v="352059"/>
    <n v="361120"/>
    <n v="363691"/>
    <m/>
    <m/>
    <x v="19"/>
  </r>
  <r>
    <x v="1"/>
    <x v="51"/>
    <x v="9"/>
    <m/>
    <n v="63750"/>
    <s v="-"/>
    <n v="70398"/>
    <n v="73599"/>
    <n v="77792"/>
    <n v="82060"/>
    <n v="86663"/>
    <m/>
    <m/>
    <x v="19"/>
  </r>
  <r>
    <x v="1"/>
    <x v="52"/>
    <x v="13"/>
    <m/>
    <n v="2.1"/>
    <n v="2.39"/>
    <n v="2.5499999999999998"/>
    <n v="2.0699999999999998"/>
    <n v="2.11"/>
    <n v="1.67"/>
    <n v="1.1599999999999999"/>
    <m/>
    <m/>
    <x v="19"/>
  </r>
  <r>
    <x v="1"/>
    <x v="53"/>
    <x v="18"/>
    <m/>
    <s v="-"/>
    <n v="609.72"/>
    <n v="625.27"/>
    <n v="638.19000000000005"/>
    <n v="651.65"/>
    <n v="662.54"/>
    <n v="670.26"/>
    <m/>
    <m/>
    <x v="19"/>
  </r>
  <r>
    <x v="1"/>
    <x v="54"/>
    <x v="19"/>
    <m/>
    <n v="252038"/>
    <n v="257863"/>
    <n v="258679"/>
    <n v="271195"/>
    <n v="278188"/>
    <n v="283853"/>
    <n v="290805"/>
    <m/>
    <m/>
    <x v="19"/>
  </r>
  <r>
    <x v="1"/>
    <x v="55"/>
    <x v="13"/>
    <m/>
    <m/>
    <n v="18.010000000000002"/>
    <n v="16.489999999999998"/>
    <n v="14.51"/>
    <n v="14.88"/>
    <n v="13.5"/>
    <n v="12.56"/>
    <m/>
    <m/>
    <x v="20"/>
  </r>
  <r>
    <x v="1"/>
    <x v="56"/>
    <x v="20"/>
    <m/>
    <n v="2595"/>
    <n v="2852"/>
    <n v="2575"/>
    <n v="2601"/>
    <n v="2747"/>
    <n v="3044"/>
    <n v="3221"/>
    <m/>
    <m/>
    <x v="21"/>
  </r>
  <r>
    <x v="1"/>
    <x v="57"/>
    <x v="20"/>
    <m/>
    <n v="1021"/>
    <n v="1085"/>
    <n v="1056"/>
    <n v="1073"/>
    <n v="1147"/>
    <n v="1245"/>
    <n v="1281"/>
    <m/>
    <m/>
    <x v="21"/>
  </r>
  <r>
    <x v="1"/>
    <x v="58"/>
    <x v="21"/>
    <m/>
    <n v="24.2"/>
    <n v="36"/>
    <n v="38.1"/>
    <n v="36.9"/>
    <n v="34.6"/>
    <n v="35.9"/>
    <n v="36"/>
    <m/>
    <m/>
    <x v="11"/>
  </r>
  <r>
    <x v="1"/>
    <x v="59"/>
    <x v="13"/>
    <m/>
    <m/>
    <m/>
    <n v="99.47"/>
    <n v="99.49"/>
    <n v="99.28"/>
    <n v="99.4"/>
    <n v="99.55"/>
    <m/>
    <m/>
    <x v="11"/>
  </r>
  <r>
    <x v="1"/>
    <x v="60"/>
    <x v="13"/>
    <m/>
    <n v="0.8"/>
    <n v="0.7"/>
    <n v="0.5"/>
    <n v="0.5"/>
    <n v="0.7"/>
    <n v="0.6"/>
    <n v="0.45"/>
    <m/>
    <m/>
    <x v="11"/>
  </r>
  <r>
    <x v="1"/>
    <x v="61"/>
    <x v="1"/>
    <m/>
    <n v="300"/>
    <n v="300"/>
    <n v="300"/>
    <n v="310"/>
    <n v="310"/>
    <n v="325"/>
    <n v="331"/>
    <m/>
    <m/>
    <x v="22"/>
  </r>
  <r>
    <x v="1"/>
    <x v="62"/>
    <x v="9"/>
    <m/>
    <n v="23454"/>
    <n v="21712"/>
    <n v="27851"/>
    <n v="25695"/>
    <n v="25442"/>
    <n v="29704"/>
    <n v="29451"/>
    <m/>
    <m/>
    <x v="11"/>
  </r>
  <r>
    <x v="1"/>
    <x v="63"/>
    <x v="3"/>
    <m/>
    <s v="…"/>
    <s v="…"/>
    <s v="…"/>
    <s v="…"/>
    <s v="…"/>
    <s v="…"/>
    <s v="…"/>
    <m/>
    <m/>
    <x v="2"/>
  </r>
  <r>
    <x v="1"/>
    <x v="64"/>
    <x v="3"/>
    <m/>
    <s v="…"/>
    <s v="…"/>
    <s v="…"/>
    <s v="…"/>
    <s v="…"/>
    <s v="…"/>
    <s v="…"/>
    <m/>
    <m/>
    <x v="2"/>
  </r>
  <r>
    <x v="1"/>
    <x v="65"/>
    <x v="3"/>
    <m/>
    <s v="…"/>
    <s v="…"/>
    <s v="…"/>
    <s v="…"/>
    <s v="…"/>
    <s v="…"/>
    <s v="…"/>
    <m/>
    <m/>
    <x v="2"/>
  </r>
  <r>
    <x v="1"/>
    <x v="66"/>
    <x v="3"/>
    <m/>
    <s v="…"/>
    <s v="…"/>
    <s v="…"/>
    <s v="…"/>
    <s v="…"/>
    <s v="…"/>
    <s v="…"/>
    <m/>
    <m/>
    <x v="2"/>
  </r>
  <r>
    <x v="1"/>
    <x v="67"/>
    <x v="10"/>
    <m/>
    <n v="500"/>
    <n v="500"/>
    <n v="39"/>
    <n v="109"/>
    <n v="4"/>
    <n v="1152"/>
    <m/>
    <m/>
    <m/>
    <x v="23"/>
  </r>
  <r>
    <x v="1"/>
    <x v="68"/>
    <x v="10"/>
    <m/>
    <m/>
    <m/>
    <m/>
    <m/>
    <n v="6156"/>
    <m/>
    <m/>
    <m/>
    <m/>
    <x v="23"/>
  </r>
  <r>
    <x v="1"/>
    <x v="69"/>
    <x v="9"/>
    <m/>
    <m/>
    <m/>
    <m/>
    <m/>
    <n v="301"/>
    <m/>
    <m/>
    <m/>
    <m/>
    <x v="23"/>
  </r>
  <r>
    <x v="1"/>
    <x v="70"/>
    <x v="9"/>
    <m/>
    <n v="111269"/>
    <n v="18457"/>
    <n v="16828"/>
    <n v="19133"/>
    <n v="21524"/>
    <n v="20608"/>
    <m/>
    <m/>
    <m/>
    <x v="23"/>
  </r>
  <r>
    <x v="1"/>
    <x v="71"/>
    <x v="9"/>
    <m/>
    <n v="86549"/>
    <n v="7885"/>
    <n v="11041"/>
    <n v="9319"/>
    <n v="12844"/>
    <n v="14530"/>
    <m/>
    <m/>
    <m/>
    <x v="23"/>
  </r>
  <r>
    <x v="1"/>
    <x v="72"/>
    <x v="12"/>
    <m/>
    <n v="102"/>
    <n v="102"/>
    <n v="109"/>
    <n v="114"/>
    <n v="110"/>
    <n v="113"/>
    <n v="110"/>
    <m/>
    <m/>
    <x v="24"/>
  </r>
  <r>
    <x v="1"/>
    <x v="73"/>
    <x v="22"/>
    <m/>
    <n v="2310"/>
    <n v="2310"/>
    <n v="1920"/>
    <n v="1511"/>
    <n v="3370"/>
    <n v="1119"/>
    <n v="1269"/>
    <m/>
    <m/>
    <x v="24"/>
  </r>
  <r>
    <x v="1"/>
    <x v="74"/>
    <x v="10"/>
    <m/>
    <n v="2273956"/>
    <n v="1940291"/>
    <n v="1744802"/>
    <n v="2026110"/>
    <n v="2417479"/>
    <n v="3493049"/>
    <n v="2510808"/>
    <m/>
    <m/>
    <x v="20"/>
  </r>
  <r>
    <x v="1"/>
    <x v="75"/>
    <x v="10"/>
    <m/>
    <n v="159627"/>
    <n v="91805"/>
    <n v="94943"/>
    <n v="73029"/>
    <m/>
    <n v="84433"/>
    <m/>
    <m/>
    <m/>
    <x v="20"/>
  </r>
  <r>
    <x v="1"/>
    <x v="76"/>
    <x v="23"/>
    <m/>
    <n v="10"/>
    <m/>
    <n v="13"/>
    <n v="14"/>
    <n v="14"/>
    <n v="11"/>
    <n v="11"/>
    <m/>
    <m/>
    <x v="20"/>
  </r>
  <r>
    <x v="1"/>
    <x v="77"/>
    <x v="24"/>
    <m/>
    <n v="1869"/>
    <m/>
    <n v="3266"/>
    <n v="2838"/>
    <n v="2838"/>
    <n v="2148"/>
    <n v="2261"/>
    <m/>
    <m/>
    <x v="20"/>
  </r>
  <r>
    <x v="1"/>
    <x v="78"/>
    <x v="9"/>
    <m/>
    <n v="1676"/>
    <m/>
    <n v="653"/>
    <n v="857"/>
    <n v="8442"/>
    <n v="1973"/>
    <n v="1814"/>
    <m/>
    <m/>
    <x v="20"/>
  </r>
  <r>
    <x v="1"/>
    <x v="79"/>
    <x v="9"/>
    <m/>
    <m/>
    <m/>
    <n v="3474"/>
    <n v="2931"/>
    <n v="22725"/>
    <n v="5666"/>
    <n v="5221"/>
    <m/>
    <m/>
    <x v="20"/>
  </r>
  <r>
    <x v="1"/>
    <x v="80"/>
    <x v="9"/>
    <m/>
    <n v="518"/>
    <m/>
    <n v="380"/>
    <n v="242"/>
    <n v="1800"/>
    <n v="509"/>
    <n v="510"/>
    <m/>
    <m/>
    <x v="20"/>
  </r>
  <r>
    <x v="1"/>
    <x v="81"/>
    <x v="13"/>
    <m/>
    <n v="75.5"/>
    <n v="67.2"/>
    <n v="63.9"/>
    <m/>
    <m/>
    <m/>
    <m/>
    <m/>
    <m/>
    <x v="20"/>
  </r>
  <r>
    <x v="1"/>
    <x v="82"/>
    <x v="13"/>
    <m/>
    <s v="-"/>
    <n v="25.38"/>
    <n v="25.95"/>
    <n v="5.51"/>
    <n v="5.76"/>
    <n v="5.54"/>
    <n v="6.07"/>
    <m/>
    <m/>
    <x v="20"/>
  </r>
  <r>
    <x v="1"/>
    <x v="55"/>
    <x v="13"/>
    <m/>
    <n v="18.010000000000002"/>
    <n v="16.489999999999998"/>
    <n v="14.51"/>
    <n v="14.51"/>
    <n v="14.88"/>
    <n v="13.5"/>
    <n v="12.56"/>
    <m/>
    <m/>
    <x v="20"/>
  </r>
  <r>
    <x v="1"/>
    <x v="83"/>
    <x v="9"/>
    <m/>
    <n v="369724"/>
    <n v="357192"/>
    <n v="381708"/>
    <n v="372744"/>
    <n v="400995"/>
    <n v="465903"/>
    <m/>
    <m/>
    <m/>
    <x v="25"/>
  </r>
  <r>
    <x v="1"/>
    <x v="84"/>
    <x v="3"/>
    <m/>
    <s v="..."/>
    <s v="..."/>
    <s v="..."/>
    <s v="..."/>
    <s v="..."/>
    <s v="..."/>
    <s v="..."/>
    <m/>
    <m/>
    <x v="2"/>
  </r>
  <r>
    <x v="1"/>
    <x v="85"/>
    <x v="3"/>
    <m/>
    <s v="..."/>
    <s v="..."/>
    <s v="..."/>
    <s v="..."/>
    <s v="..."/>
    <s v="..."/>
    <s v="..."/>
    <m/>
    <m/>
    <x v="2"/>
  </r>
  <r>
    <x v="1"/>
    <x v="86"/>
    <x v="3"/>
    <m/>
    <s v="..."/>
    <s v="..."/>
    <s v="..."/>
    <s v="..."/>
    <s v="..."/>
    <s v="..."/>
    <s v="..."/>
    <m/>
    <m/>
    <x v="2"/>
  </r>
  <r>
    <x v="1"/>
    <x v="87"/>
    <x v="3"/>
    <m/>
    <s v="..."/>
    <s v="..."/>
    <s v="..."/>
    <s v="..."/>
    <s v="..."/>
    <s v="..."/>
    <s v="..."/>
    <m/>
    <m/>
    <x v="2"/>
  </r>
  <r>
    <x v="1"/>
    <x v="88"/>
    <x v="3"/>
    <m/>
    <s v="..."/>
    <s v="..."/>
    <s v="..."/>
    <s v="..."/>
    <s v="..."/>
    <s v="..."/>
    <s v="..."/>
    <m/>
    <m/>
    <x v="2"/>
  </r>
  <r>
    <x v="1"/>
    <x v="89"/>
    <x v="3"/>
    <m/>
    <s v="..."/>
    <s v="..."/>
    <s v="..."/>
    <s v="..."/>
    <s v="..."/>
    <s v="..."/>
    <s v="..."/>
    <m/>
    <m/>
    <x v="2"/>
  </r>
  <r>
    <x v="1"/>
    <x v="90"/>
    <x v="1"/>
    <m/>
    <n v="23658"/>
    <s v="..."/>
    <n v="29347"/>
    <s v="..."/>
    <n v="25446"/>
    <s v="..."/>
    <n v="23443"/>
    <m/>
    <m/>
    <x v="11"/>
  </r>
  <r>
    <x v="1"/>
    <x v="91"/>
    <x v="1"/>
    <m/>
    <n v="18565"/>
    <s v="..."/>
    <n v="22877"/>
    <n v="21645"/>
    <n v="20806"/>
    <n v="20573"/>
    <n v="19664"/>
    <m/>
    <m/>
    <x v="11"/>
  </r>
  <r>
    <x v="1"/>
    <x v="92"/>
    <x v="1"/>
    <m/>
    <n v="56367"/>
    <s v="..."/>
    <n v="128830"/>
    <s v="..."/>
    <n v="104667"/>
    <s v="..."/>
    <n v="139201"/>
    <m/>
    <m/>
    <x v="11"/>
  </r>
  <r>
    <x v="1"/>
    <x v="93"/>
    <x v="21"/>
    <m/>
    <n v="78.5"/>
    <s v="..."/>
    <n v="78"/>
    <s v="..."/>
    <n v="81.8"/>
    <s v="..."/>
    <n v="83.9"/>
    <m/>
    <m/>
    <x v="11"/>
  </r>
  <r>
    <x v="1"/>
    <x v="94"/>
    <x v="13"/>
    <m/>
    <n v="0.13"/>
    <s v="..."/>
    <n v="0.19"/>
    <s v="..."/>
    <n v="0.15"/>
    <s v="..."/>
    <n v="0.155"/>
    <m/>
    <m/>
    <x v="11"/>
  </r>
  <r>
    <x v="1"/>
    <x v="95"/>
    <x v="13"/>
    <m/>
    <n v="0.12"/>
    <s v="..."/>
    <n v="0.24"/>
    <s v="..."/>
    <n v="0.1"/>
    <s v="..."/>
    <n v="0.159"/>
    <m/>
    <m/>
    <x v="11"/>
  </r>
  <r>
    <x v="1"/>
    <x v="96"/>
    <x v="3"/>
    <m/>
    <s v="..."/>
    <s v="..."/>
    <s v="..."/>
    <s v="..."/>
    <s v="..."/>
    <s v="..."/>
    <m/>
    <m/>
    <m/>
    <x v="2"/>
  </r>
  <r>
    <x v="1"/>
    <x v="97"/>
    <x v="25"/>
    <m/>
    <n v="8955"/>
    <n v="5867"/>
    <n v="5632"/>
    <n v="5964"/>
    <n v="4763"/>
    <n v="5276"/>
    <n v="5297"/>
    <m/>
    <m/>
    <x v="8"/>
  </r>
  <r>
    <x v="1"/>
    <x v="98"/>
    <x v="25"/>
    <m/>
    <n v="9104"/>
    <n v="6340"/>
    <n v="6277"/>
    <n v="5677"/>
    <n v="4553"/>
    <n v="5585"/>
    <n v="5177"/>
    <m/>
    <m/>
    <x v="8"/>
  </r>
  <r>
    <x v="1"/>
    <x v="99"/>
    <x v="25"/>
    <m/>
    <m/>
    <n v="3852"/>
    <n v="2765"/>
    <n v="2079"/>
    <n v="1953"/>
    <n v="2197"/>
    <m/>
    <m/>
    <m/>
    <x v="8"/>
  </r>
  <r>
    <x v="2"/>
    <x v="100"/>
    <x v="26"/>
    <m/>
    <n v="183"/>
    <n v="183"/>
    <n v="183"/>
    <n v="183"/>
    <n v="183"/>
    <n v="183"/>
    <n v="183"/>
    <m/>
    <m/>
    <x v="26"/>
  </r>
  <r>
    <x v="2"/>
    <x v="101"/>
    <x v="27"/>
    <m/>
    <n v="57"/>
    <n v="57"/>
    <n v="57"/>
    <n v="57"/>
    <n v="56"/>
    <n v="59"/>
    <n v="59"/>
    <m/>
    <m/>
    <x v="26"/>
  </r>
  <r>
    <x v="2"/>
    <x v="102"/>
    <x v="28"/>
    <m/>
    <n v="665"/>
    <n v="890"/>
    <n v="950"/>
    <n v="970"/>
    <n v="948"/>
    <n v="918"/>
    <n v="950.42"/>
    <m/>
    <m/>
    <x v="27"/>
  </r>
  <r>
    <x v="2"/>
    <x v="103"/>
    <x v="29"/>
    <m/>
    <m/>
    <n v="20385.689999999999"/>
    <m/>
    <m/>
    <m/>
    <m/>
    <m/>
    <m/>
    <m/>
    <x v="28"/>
  </r>
  <r>
    <x v="2"/>
    <x v="104"/>
    <x v="7"/>
    <m/>
    <s v="…"/>
    <s v="…"/>
    <s v="…"/>
    <s v="…"/>
    <s v="…"/>
    <s v="…"/>
    <s v="…"/>
    <m/>
    <m/>
    <x v="2"/>
  </r>
  <r>
    <x v="2"/>
    <x v="105"/>
    <x v="30"/>
    <m/>
    <n v="93.4"/>
    <n v="83.4"/>
    <n v="85.7"/>
    <n v="116.6"/>
    <n v="223"/>
    <n v="94.3"/>
    <n v="85.8"/>
    <m/>
    <m/>
    <x v="29"/>
  </r>
  <r>
    <x v="2"/>
    <x v="106"/>
    <x v="31"/>
    <m/>
    <m/>
    <n v="146000000"/>
    <n v="156960000"/>
    <n v="156960000"/>
    <n v="420480000"/>
    <n v="420480000"/>
    <n v="546000000"/>
    <m/>
    <m/>
    <x v="30"/>
  </r>
  <r>
    <x v="2"/>
    <x v="107"/>
    <x v="31"/>
    <m/>
    <m/>
    <n v="73111364"/>
    <n v="74904996"/>
    <n v="70721102"/>
    <n v="85546794"/>
    <n v="104087868"/>
    <n v="546000000"/>
    <m/>
    <m/>
    <x v="30"/>
  </r>
  <r>
    <x v="2"/>
    <x v="108"/>
    <x v="31"/>
    <m/>
    <m/>
    <n v="52407592"/>
    <n v="40536660"/>
    <n v="57722976"/>
    <n v="59911617"/>
    <n v="59248120"/>
    <n v="277682"/>
    <m/>
    <m/>
    <x v="30"/>
  </r>
  <r>
    <x v="2"/>
    <x v="109"/>
    <x v="13"/>
    <m/>
    <m/>
    <m/>
    <n v="22"/>
    <n v="43"/>
    <n v="44.83"/>
    <m/>
    <m/>
    <m/>
    <m/>
    <x v="27"/>
  </r>
  <r>
    <x v="2"/>
    <x v="110"/>
    <x v="3"/>
    <m/>
    <s v="..."/>
    <s v="..."/>
    <s v="..."/>
    <s v="..."/>
    <s v="..."/>
    <s v="..."/>
    <s v="..."/>
    <m/>
    <m/>
    <x v="2"/>
  </r>
  <r>
    <x v="2"/>
    <x v="111"/>
    <x v="3"/>
    <m/>
    <s v="..."/>
    <s v="..."/>
    <s v="..."/>
    <s v="..."/>
    <s v="..."/>
    <s v="..."/>
    <s v="..."/>
    <m/>
    <m/>
    <x v="2"/>
  </r>
  <r>
    <x v="2"/>
    <x v="112"/>
    <x v="3"/>
    <m/>
    <s v="..."/>
    <s v="..."/>
    <s v="..."/>
    <s v="..."/>
    <s v="..."/>
    <s v="..."/>
    <s v="..."/>
    <m/>
    <m/>
    <x v="2"/>
  </r>
  <r>
    <x v="2"/>
    <x v="113"/>
    <x v="3"/>
    <m/>
    <s v="..."/>
    <s v="..."/>
    <s v="..."/>
    <s v="..."/>
    <s v="..."/>
    <s v="..."/>
    <s v="..."/>
    <m/>
    <m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75" cacheId="201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G1:H34" firstHeaderRow="1" firstDataRow="1" firstDataCol="1"/>
  <pivotFields count="14">
    <pivotField showAll="0">
      <items count="4">
        <item x="0"/>
        <item x="1"/>
        <item x="2"/>
        <item t="default"/>
      </items>
    </pivotField>
    <pivotField showAll="0">
      <items count="115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2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axis="axisRow" dataField="1" showAll="0">
      <items count="33">
        <item x="13"/>
        <item x="29"/>
        <item x="3"/>
        <item x="7"/>
        <item x="5"/>
        <item x="25"/>
        <item x="9"/>
        <item x="18"/>
        <item x="6"/>
        <item x="20"/>
        <item x="14"/>
        <item x="4"/>
        <item x="28"/>
        <item x="24"/>
        <item x="1"/>
        <item x="16"/>
        <item x="17"/>
        <item x="30"/>
        <item x="21"/>
        <item x="10"/>
        <item x="2"/>
        <item x="11"/>
        <item x="0"/>
        <item x="27"/>
        <item x="31"/>
        <item x="15"/>
        <item x="8"/>
        <item x="23"/>
        <item x="19"/>
        <item x="12"/>
        <item x="26"/>
        <item x="2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2"/>
  </rowFields>
  <rowItems count="3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 t="grand">
      <x/>
    </i>
  </rowItems>
  <colItems count="1">
    <i/>
  </colItems>
  <dataFields count="1">
    <dataField name="Count of หน่วยวัด" fld="2" subtotal="count" baseField="0" baseItem="0"/>
  </dataFields>
  <formats count="1">
    <format dxfId="10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74" cacheId="201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D1:E33" firstHeaderRow="1" firstDataRow="1" firstDataCol="1"/>
  <pivotFields count="14">
    <pivotField showAll="0">
      <items count="4">
        <item x="0"/>
        <item x="1"/>
        <item x="2"/>
        <item t="default"/>
      </items>
    </pivotField>
    <pivotField showAll="0">
      <items count="115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2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32">
        <item x="2"/>
        <item x="12"/>
        <item x="19"/>
        <item x="27"/>
        <item x="22"/>
        <item x="7"/>
        <item x="8"/>
        <item x="21"/>
        <item x="5"/>
        <item x="13"/>
        <item x="10"/>
        <item x="29"/>
        <item x="30"/>
        <item x="3"/>
        <item x="23"/>
        <item x="26"/>
        <item x="28"/>
        <item x="25"/>
        <item x="4"/>
        <item x="24"/>
        <item x="18"/>
        <item x="1"/>
        <item x="15"/>
        <item x="11"/>
        <item x="0"/>
        <item x="17"/>
        <item x="16"/>
        <item x="14"/>
        <item x="20"/>
        <item x="6"/>
        <item x="9"/>
        <item t="default"/>
      </items>
    </pivotField>
  </pivotFields>
  <rowFields count="1">
    <field x="13"/>
  </rowFields>
  <rowItems count="3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 t="grand">
      <x/>
    </i>
  </rowItems>
  <colItems count="1">
    <i/>
  </colItems>
  <dataFields count="1">
    <dataField name="Count of หน่วยงานเจ้าของข้อมูล" fld="13" subtotal="count" baseField="0" baseItem="0"/>
  </dataFields>
  <formats count="1">
    <format dxfId="11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73" cacheId="201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119" firstHeaderRow="1" firstDataRow="1" firstDataCol="1"/>
  <pivotFields count="14">
    <pivotField axis="axisRow" showAll="0">
      <items count="4">
        <item x="0"/>
        <item x="1"/>
        <item x="2"/>
        <item t="default"/>
      </items>
    </pivotField>
    <pivotField axis="axisRow" dataField="1" showAll="0">
      <items count="115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2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0"/>
    <field x="1"/>
  </rowFields>
  <rowItems count="118">
    <i>
      <x/>
    </i>
    <i r="1">
      <x v="2"/>
    </i>
    <i r="1">
      <x v="6"/>
    </i>
    <i r="1">
      <x v="8"/>
    </i>
    <i r="1">
      <x v="10"/>
    </i>
    <i r="1">
      <x v="15"/>
    </i>
    <i r="1">
      <x v="16"/>
    </i>
    <i r="1">
      <x v="17"/>
    </i>
    <i r="1">
      <x v="19"/>
    </i>
    <i r="1">
      <x v="20"/>
    </i>
    <i r="1">
      <x v="24"/>
    </i>
    <i r="1">
      <x v="25"/>
    </i>
    <i r="1">
      <x v="33"/>
    </i>
    <i r="1">
      <x v="34"/>
    </i>
    <i r="1">
      <x v="45"/>
    </i>
    <i r="1">
      <x v="46"/>
    </i>
    <i r="1">
      <x v="48"/>
    </i>
    <i r="1">
      <x v="50"/>
    </i>
    <i r="1">
      <x v="51"/>
    </i>
    <i r="1">
      <x v="54"/>
    </i>
    <i r="1">
      <x v="57"/>
    </i>
    <i r="1">
      <x v="58"/>
    </i>
    <i r="1">
      <x v="60"/>
    </i>
    <i r="1">
      <x v="61"/>
    </i>
    <i r="1">
      <x v="62"/>
    </i>
    <i r="1">
      <x v="63"/>
    </i>
    <i r="1">
      <x v="64"/>
    </i>
    <i r="1">
      <x v="65"/>
    </i>
    <i r="1">
      <x v="66"/>
    </i>
    <i r="1">
      <x v="68"/>
    </i>
    <i r="1">
      <x v="72"/>
    </i>
    <i r="1">
      <x v="73"/>
    </i>
    <i r="1">
      <x v="74"/>
    </i>
    <i r="1">
      <x v="75"/>
    </i>
    <i r="1">
      <x v="76"/>
    </i>
    <i r="1">
      <x v="77"/>
    </i>
    <i r="1">
      <x v="78"/>
    </i>
    <i r="1">
      <x v="79"/>
    </i>
    <i r="1">
      <x v="80"/>
    </i>
    <i r="1">
      <x v="81"/>
    </i>
    <i r="1">
      <x v="85"/>
    </i>
    <i r="1">
      <x v="87"/>
    </i>
    <i r="1">
      <x v="90"/>
    </i>
    <i r="1">
      <x v="91"/>
    </i>
    <i r="1">
      <x v="92"/>
    </i>
    <i r="1">
      <x v="93"/>
    </i>
    <i r="1">
      <x v="94"/>
    </i>
    <i r="1">
      <x v="96"/>
    </i>
    <i r="1">
      <x v="110"/>
    </i>
    <i>
      <x v="1"/>
    </i>
    <i r="1">
      <x v="1"/>
    </i>
    <i r="1">
      <x v="3"/>
    </i>
    <i r="1">
      <x v="4"/>
    </i>
    <i r="1">
      <x v="5"/>
    </i>
    <i r="1">
      <x v="7"/>
    </i>
    <i r="1">
      <x v="9"/>
    </i>
    <i r="1">
      <x v="11"/>
    </i>
    <i r="1">
      <x v="12"/>
    </i>
    <i r="1">
      <x v="13"/>
    </i>
    <i r="1">
      <x v="14"/>
    </i>
    <i r="1">
      <x v="18"/>
    </i>
    <i r="1">
      <x v="21"/>
    </i>
    <i r="1">
      <x v="22"/>
    </i>
    <i r="1">
      <x v="23"/>
    </i>
    <i r="1">
      <x v="26"/>
    </i>
    <i r="1">
      <x v="27"/>
    </i>
    <i r="1">
      <x v="28"/>
    </i>
    <i r="1">
      <x v="29"/>
    </i>
    <i r="1">
      <x v="30"/>
    </i>
    <i r="1">
      <x v="31"/>
    </i>
    <i r="1">
      <x v="32"/>
    </i>
    <i r="1">
      <x v="35"/>
    </i>
    <i r="1">
      <x v="36"/>
    </i>
    <i r="1">
      <x v="38"/>
    </i>
    <i r="1">
      <x v="39"/>
    </i>
    <i r="1">
      <x v="40"/>
    </i>
    <i r="1">
      <x v="41"/>
    </i>
    <i r="1">
      <x v="42"/>
    </i>
    <i r="1">
      <x v="43"/>
    </i>
    <i r="1">
      <x v="44"/>
    </i>
    <i r="1">
      <x v="47"/>
    </i>
    <i r="1">
      <x v="49"/>
    </i>
    <i r="1">
      <x v="53"/>
    </i>
    <i r="1">
      <x v="88"/>
    </i>
    <i r="1">
      <x v="89"/>
    </i>
    <i r="1">
      <x v="95"/>
    </i>
    <i r="1">
      <x v="97"/>
    </i>
    <i r="1">
      <x v="98"/>
    </i>
    <i r="1">
      <x v="99"/>
    </i>
    <i r="1">
      <x v="100"/>
    </i>
    <i r="1">
      <x v="101"/>
    </i>
    <i r="1">
      <x v="102"/>
    </i>
    <i r="1">
      <x v="103"/>
    </i>
    <i r="1">
      <x v="104"/>
    </i>
    <i r="1">
      <x v="105"/>
    </i>
    <i r="1">
      <x v="106"/>
    </i>
    <i r="1">
      <x v="107"/>
    </i>
    <i r="1">
      <x v="108"/>
    </i>
    <i r="1">
      <x v="109"/>
    </i>
    <i r="1">
      <x v="111"/>
    </i>
    <i r="1">
      <x v="112"/>
    </i>
    <i r="1">
      <x v="113"/>
    </i>
    <i>
      <x v="2"/>
    </i>
    <i r="1">
      <x/>
    </i>
    <i r="1">
      <x v="37"/>
    </i>
    <i r="1">
      <x v="52"/>
    </i>
    <i r="1">
      <x v="55"/>
    </i>
    <i r="1">
      <x v="56"/>
    </i>
    <i r="1">
      <x v="59"/>
    </i>
    <i r="1">
      <x v="67"/>
    </i>
    <i r="1">
      <x v="69"/>
    </i>
    <i r="1">
      <x v="70"/>
    </i>
    <i r="1">
      <x v="71"/>
    </i>
    <i r="1">
      <x v="82"/>
    </i>
    <i r="1">
      <x v="83"/>
    </i>
    <i r="1">
      <x v="84"/>
    </i>
    <i r="1">
      <x v="86"/>
    </i>
    <i t="grand">
      <x/>
    </i>
  </rowItems>
  <colItems count="1">
    <i/>
  </colItems>
  <dataFields count="1">
    <dataField name="Count of รายการข้อมูลพื้นฐาน" fld="1" subtotal="count" baseField="0" baseItem="0"/>
  </dataFields>
  <formats count="1">
    <format dxfId="12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18"/>
  <sheetViews>
    <sheetView tabSelected="1" zoomScale="80" zoomScaleNormal="80" workbookViewId="0">
      <selection activeCell="C13" sqref="C13"/>
    </sheetView>
  </sheetViews>
  <sheetFormatPr defaultColWidth="9" defaultRowHeight="18.75"/>
  <cols>
    <col min="1" max="1" width="4.75" style="4" bestFit="1" customWidth="1"/>
    <col min="2" max="2" width="22.5" style="7" customWidth="1"/>
    <col min="3" max="3" width="50.125" style="3" customWidth="1"/>
    <col min="4" max="4" width="13.125" style="9" customWidth="1"/>
    <col min="5" max="14" width="11" style="9" customWidth="1"/>
    <col min="15" max="15" width="38.375" style="9" customWidth="1"/>
    <col min="16" max="16" width="9" style="9"/>
    <col min="17" max="16384" width="9" style="1"/>
  </cols>
  <sheetData>
    <row r="1" spans="1:16" ht="28.5" customHeight="1" thickBot="1">
      <c r="A1" s="67" t="s">
        <v>187</v>
      </c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</row>
    <row r="2" spans="1:16" s="4" customFormat="1" ht="18.75" customHeight="1">
      <c r="A2" s="99" t="s">
        <v>0</v>
      </c>
      <c r="B2" s="103" t="s">
        <v>2</v>
      </c>
      <c r="C2" s="99" t="s">
        <v>1</v>
      </c>
      <c r="D2" s="99" t="s">
        <v>121</v>
      </c>
      <c r="E2" s="105" t="s">
        <v>186</v>
      </c>
      <c r="F2" s="106"/>
      <c r="G2" s="106"/>
      <c r="H2" s="106"/>
      <c r="I2" s="106"/>
      <c r="J2" s="106"/>
      <c r="K2" s="106"/>
      <c r="L2" s="106"/>
      <c r="M2" s="106"/>
      <c r="N2" s="107"/>
      <c r="O2" s="101" t="s">
        <v>122</v>
      </c>
      <c r="P2" s="99" t="s">
        <v>118</v>
      </c>
    </row>
    <row r="3" spans="1:16" ht="19.5" thickBot="1">
      <c r="A3" s="100"/>
      <c r="B3" s="104"/>
      <c r="C3" s="100"/>
      <c r="D3" s="100"/>
      <c r="E3" s="81">
        <v>2555</v>
      </c>
      <c r="F3" s="82">
        <v>2556</v>
      </c>
      <c r="G3" s="83">
        <v>2557</v>
      </c>
      <c r="H3" s="82">
        <v>2558</v>
      </c>
      <c r="I3" s="82">
        <v>2559</v>
      </c>
      <c r="J3" s="82">
        <v>2560</v>
      </c>
      <c r="K3" s="82">
        <v>2561</v>
      </c>
      <c r="L3" s="84">
        <v>2562</v>
      </c>
      <c r="M3" s="82">
        <v>2563</v>
      </c>
      <c r="N3" s="84">
        <v>2564</v>
      </c>
      <c r="O3" s="102"/>
      <c r="P3" s="100"/>
    </row>
    <row r="4" spans="1:16" ht="19.5" thickBot="1">
      <c r="A4" s="5">
        <v>1</v>
      </c>
      <c r="B4" s="6" t="s">
        <v>117</v>
      </c>
      <c r="C4" s="2" t="s">
        <v>3</v>
      </c>
      <c r="D4" s="6" t="s">
        <v>123</v>
      </c>
      <c r="E4" s="6"/>
      <c r="F4" s="30">
        <v>317810</v>
      </c>
      <c r="G4" s="30">
        <v>335602</v>
      </c>
      <c r="H4" s="30">
        <v>344552</v>
      </c>
      <c r="I4" s="41">
        <v>366207</v>
      </c>
      <c r="J4" s="42">
        <v>398104</v>
      </c>
      <c r="K4" s="23">
        <v>406245</v>
      </c>
      <c r="L4" s="10"/>
      <c r="M4" s="10"/>
      <c r="N4" s="10"/>
      <c r="O4" s="2" t="s">
        <v>152</v>
      </c>
      <c r="P4" s="2"/>
    </row>
    <row r="5" spans="1:16" ht="19.5" thickBot="1">
      <c r="A5" s="11">
        <v>2</v>
      </c>
      <c r="B5" s="12" t="s">
        <v>117</v>
      </c>
      <c r="C5" s="13" t="s">
        <v>4</v>
      </c>
      <c r="D5" s="12" t="s">
        <v>124</v>
      </c>
      <c r="E5" s="12"/>
      <c r="F5" s="31">
        <v>344938</v>
      </c>
      <c r="G5" s="31">
        <v>359566</v>
      </c>
      <c r="H5" s="31">
        <v>364354</v>
      </c>
      <c r="I5" s="43">
        <v>382679</v>
      </c>
      <c r="J5" s="44">
        <v>411326</v>
      </c>
      <c r="K5" s="24">
        <v>389181</v>
      </c>
      <c r="L5" s="14"/>
      <c r="M5" s="14"/>
      <c r="N5" s="14"/>
      <c r="O5" s="13" t="s">
        <v>152</v>
      </c>
      <c r="P5" s="13"/>
    </row>
    <row r="6" spans="1:16" ht="19.5" thickBot="1">
      <c r="A6" s="5">
        <v>3</v>
      </c>
      <c r="B6" s="6" t="s">
        <v>117</v>
      </c>
      <c r="C6" s="2" t="s">
        <v>5</v>
      </c>
      <c r="D6" s="6" t="s">
        <v>123</v>
      </c>
      <c r="E6" s="6"/>
      <c r="F6" s="32">
        <v>18085</v>
      </c>
      <c r="G6" s="32">
        <v>17337</v>
      </c>
      <c r="H6" s="32">
        <v>17168</v>
      </c>
      <c r="I6" s="45">
        <v>20513</v>
      </c>
      <c r="J6" s="46">
        <v>19045</v>
      </c>
      <c r="K6" s="23">
        <v>7718</v>
      </c>
      <c r="L6" s="10"/>
      <c r="M6" s="10"/>
      <c r="N6" s="10"/>
      <c r="O6" s="2" t="s">
        <v>152</v>
      </c>
      <c r="P6" s="2"/>
    </row>
    <row r="7" spans="1:16" ht="19.5" thickBot="1">
      <c r="A7" s="11">
        <v>4</v>
      </c>
      <c r="B7" s="12" t="s">
        <v>117</v>
      </c>
      <c r="C7" s="13" t="s">
        <v>6</v>
      </c>
      <c r="D7" s="12" t="s">
        <v>123</v>
      </c>
      <c r="E7" s="12"/>
      <c r="F7" s="31">
        <v>215253</v>
      </c>
      <c r="G7" s="31">
        <v>226065</v>
      </c>
      <c r="H7" s="31">
        <v>233833</v>
      </c>
      <c r="I7" s="43">
        <v>239421</v>
      </c>
      <c r="J7" s="44">
        <v>265943</v>
      </c>
      <c r="K7" s="24">
        <v>280167</v>
      </c>
      <c r="L7" s="14"/>
      <c r="M7" s="14"/>
      <c r="N7" s="14"/>
      <c r="O7" s="13" t="s">
        <v>152</v>
      </c>
      <c r="P7" s="13"/>
    </row>
    <row r="8" spans="1:16" ht="19.5" thickBot="1">
      <c r="A8" s="5">
        <v>5</v>
      </c>
      <c r="B8" s="6" t="s">
        <v>117</v>
      </c>
      <c r="C8" s="2" t="s">
        <v>7</v>
      </c>
      <c r="D8" s="6" t="s">
        <v>123</v>
      </c>
      <c r="E8" s="6"/>
      <c r="F8" s="32">
        <v>4440</v>
      </c>
      <c r="G8" s="32">
        <v>5956</v>
      </c>
      <c r="H8" s="32">
        <v>5082</v>
      </c>
      <c r="I8" s="45">
        <v>5197</v>
      </c>
      <c r="J8" s="46">
        <v>5317</v>
      </c>
      <c r="K8" s="23">
        <v>5701</v>
      </c>
      <c r="L8" s="10"/>
      <c r="M8" s="10"/>
      <c r="N8" s="10"/>
      <c r="O8" s="2" t="s">
        <v>152</v>
      </c>
      <c r="P8" s="2"/>
    </row>
    <row r="9" spans="1:16" ht="19.5" thickBot="1">
      <c r="A9" s="11">
        <v>6</v>
      </c>
      <c r="B9" s="12" t="s">
        <v>117</v>
      </c>
      <c r="C9" s="13" t="s">
        <v>8</v>
      </c>
      <c r="D9" s="12" t="s">
        <v>125</v>
      </c>
      <c r="E9" s="12"/>
      <c r="F9" s="31">
        <v>184505</v>
      </c>
      <c r="G9" s="31">
        <v>184186</v>
      </c>
      <c r="H9" s="31">
        <v>184624</v>
      </c>
      <c r="I9" s="39">
        <v>184647</v>
      </c>
      <c r="J9" s="44">
        <v>184885</v>
      </c>
      <c r="K9" s="24">
        <v>184861</v>
      </c>
      <c r="L9" s="14"/>
      <c r="M9" s="14"/>
      <c r="N9" s="14"/>
      <c r="O9" s="13" t="s">
        <v>153</v>
      </c>
      <c r="P9" s="13"/>
    </row>
    <row r="10" spans="1:16" ht="19.5" thickBot="1">
      <c r="A10" s="5">
        <v>7</v>
      </c>
      <c r="B10" s="6" t="s">
        <v>117</v>
      </c>
      <c r="C10" s="2" t="s">
        <v>9</v>
      </c>
      <c r="D10" s="6" t="s">
        <v>125</v>
      </c>
      <c r="E10" s="6"/>
      <c r="F10" s="32">
        <v>15452</v>
      </c>
      <c r="G10" s="32">
        <v>15391</v>
      </c>
      <c r="H10" s="32">
        <v>15461</v>
      </c>
      <c r="I10" s="47">
        <v>15486</v>
      </c>
      <c r="J10" s="46">
        <v>15408</v>
      </c>
      <c r="K10" s="23">
        <v>15394</v>
      </c>
      <c r="L10" s="10"/>
      <c r="M10" s="10"/>
      <c r="N10" s="10"/>
      <c r="O10" s="38" t="s">
        <v>153</v>
      </c>
      <c r="P10" s="2"/>
    </row>
    <row r="11" spans="1:16" ht="19.5" thickBot="1">
      <c r="A11" s="11">
        <v>8</v>
      </c>
      <c r="B11" s="12" t="s">
        <v>117</v>
      </c>
      <c r="C11" s="13" t="s">
        <v>10</v>
      </c>
      <c r="D11" s="12" t="s">
        <v>181</v>
      </c>
      <c r="E11" s="12"/>
      <c r="F11" s="33" t="s">
        <v>183</v>
      </c>
      <c r="G11" s="33" t="s">
        <v>183</v>
      </c>
      <c r="H11" s="33" t="s">
        <v>183</v>
      </c>
      <c r="I11" s="33" t="s">
        <v>183</v>
      </c>
      <c r="J11" s="33" t="s">
        <v>183</v>
      </c>
      <c r="K11" s="19" t="s">
        <v>183</v>
      </c>
      <c r="L11" s="24" t="s">
        <v>181</v>
      </c>
      <c r="M11" s="24"/>
      <c r="N11" s="24"/>
      <c r="O11" s="13" t="s">
        <v>182</v>
      </c>
      <c r="P11" s="13"/>
    </row>
    <row r="12" spans="1:16" ht="19.5" thickBot="1">
      <c r="A12" s="5">
        <v>9</v>
      </c>
      <c r="B12" s="6" t="s">
        <v>117</v>
      </c>
      <c r="C12" s="2" t="s">
        <v>11</v>
      </c>
      <c r="D12" s="6" t="s">
        <v>125</v>
      </c>
      <c r="E12" s="6"/>
      <c r="F12" s="32">
        <v>41025</v>
      </c>
      <c r="G12" s="32">
        <v>40999</v>
      </c>
      <c r="H12" s="32">
        <v>41006</v>
      </c>
      <c r="I12" s="32">
        <v>41039</v>
      </c>
      <c r="J12" s="32">
        <v>41007</v>
      </c>
      <c r="K12" s="23">
        <v>41066</v>
      </c>
      <c r="L12" s="64"/>
      <c r="M12" s="64"/>
      <c r="N12" s="64"/>
      <c r="O12" s="38" t="s">
        <v>153</v>
      </c>
      <c r="P12" s="2"/>
    </row>
    <row r="13" spans="1:16" ht="19.5" thickBot="1">
      <c r="A13" s="11">
        <v>10</v>
      </c>
      <c r="B13" s="12" t="s">
        <v>117</v>
      </c>
      <c r="C13" s="13" t="s">
        <v>12</v>
      </c>
      <c r="D13" s="12" t="s">
        <v>125</v>
      </c>
      <c r="E13" s="12"/>
      <c r="F13" s="31">
        <v>8826</v>
      </c>
      <c r="G13" s="31">
        <v>8774</v>
      </c>
      <c r="H13" s="31">
        <v>8765</v>
      </c>
      <c r="I13" s="31">
        <v>8756</v>
      </c>
      <c r="J13" s="31">
        <v>8688</v>
      </c>
      <c r="K13" s="24">
        <v>8717</v>
      </c>
      <c r="L13" s="14"/>
      <c r="M13" s="14"/>
      <c r="N13" s="14"/>
      <c r="O13" s="13" t="s">
        <v>153</v>
      </c>
      <c r="P13" s="13"/>
    </row>
    <row r="14" spans="1:16" ht="19.5" thickBot="1">
      <c r="A14" s="5">
        <v>11</v>
      </c>
      <c r="B14" s="6" t="s">
        <v>117</v>
      </c>
      <c r="C14" s="2" t="s">
        <v>13</v>
      </c>
      <c r="D14" s="6" t="s">
        <v>127</v>
      </c>
      <c r="E14" s="6"/>
      <c r="F14" s="32">
        <v>8376</v>
      </c>
      <c r="G14" s="32">
        <v>7352</v>
      </c>
      <c r="H14" s="32">
        <v>5193</v>
      </c>
      <c r="I14" s="32">
        <v>5610</v>
      </c>
      <c r="J14" s="32">
        <v>4208</v>
      </c>
      <c r="K14" s="23">
        <v>3123.33</v>
      </c>
      <c r="L14" s="54">
        <v>3262</v>
      </c>
      <c r="M14" s="54"/>
      <c r="N14" s="54"/>
      <c r="O14" s="2" t="s">
        <v>154</v>
      </c>
      <c r="P14" s="2"/>
    </row>
    <row r="15" spans="1:16" ht="19.5" thickBot="1">
      <c r="A15" s="11">
        <v>12</v>
      </c>
      <c r="B15" s="12" t="s">
        <v>117</v>
      </c>
      <c r="C15" s="13" t="s">
        <v>14</v>
      </c>
      <c r="D15" s="12" t="s">
        <v>127</v>
      </c>
      <c r="E15" s="12"/>
      <c r="F15" s="31">
        <v>8312</v>
      </c>
      <c r="G15" s="31">
        <v>4286</v>
      </c>
      <c r="H15" s="31">
        <v>2450</v>
      </c>
      <c r="I15" s="31">
        <v>2232</v>
      </c>
      <c r="J15" s="31">
        <v>1927</v>
      </c>
      <c r="K15" s="24">
        <v>2833</v>
      </c>
      <c r="L15" s="68">
        <v>2778</v>
      </c>
      <c r="M15" s="68"/>
      <c r="N15" s="68"/>
      <c r="O15" s="13" t="s">
        <v>154</v>
      </c>
      <c r="P15" s="13"/>
    </row>
    <row r="16" spans="1:16" ht="19.5" thickBot="1">
      <c r="A16" s="5">
        <v>13</v>
      </c>
      <c r="B16" s="6" t="s">
        <v>117</v>
      </c>
      <c r="C16" s="2" t="s">
        <v>15</v>
      </c>
      <c r="D16" s="6" t="s">
        <v>128</v>
      </c>
      <c r="E16" s="6"/>
      <c r="F16" s="32">
        <v>1950</v>
      </c>
      <c r="G16" s="32">
        <v>2118</v>
      </c>
      <c r="H16" s="32">
        <v>2104</v>
      </c>
      <c r="I16" s="32">
        <v>2109</v>
      </c>
      <c r="J16" s="32">
        <v>2064</v>
      </c>
      <c r="K16" s="23">
        <v>700</v>
      </c>
      <c r="L16" s="54">
        <v>703</v>
      </c>
      <c r="M16" s="54"/>
      <c r="N16" s="54"/>
      <c r="O16" s="2" t="s">
        <v>154</v>
      </c>
      <c r="P16" s="2"/>
    </row>
    <row r="17" spans="1:16" ht="19.5" thickBot="1">
      <c r="A17" s="11">
        <v>14</v>
      </c>
      <c r="B17" s="12" t="s">
        <v>117</v>
      </c>
      <c r="C17" s="13" t="s">
        <v>16</v>
      </c>
      <c r="D17" s="12" t="s">
        <v>128</v>
      </c>
      <c r="E17" s="12"/>
      <c r="F17" s="31">
        <v>1950</v>
      </c>
      <c r="G17" s="31">
        <v>2103</v>
      </c>
      <c r="H17" s="31">
        <v>2064</v>
      </c>
      <c r="I17" s="31">
        <v>1909</v>
      </c>
      <c r="J17" s="31">
        <v>2068</v>
      </c>
      <c r="K17" s="24">
        <v>1396</v>
      </c>
      <c r="L17" s="68">
        <v>682</v>
      </c>
      <c r="M17" s="68"/>
      <c r="N17" s="68"/>
      <c r="O17" s="13" t="s">
        <v>154</v>
      </c>
      <c r="P17" s="13"/>
    </row>
    <row r="18" spans="1:16" ht="19.5" thickBot="1">
      <c r="A18" s="5">
        <v>15</v>
      </c>
      <c r="B18" s="6" t="s">
        <v>117</v>
      </c>
      <c r="C18" s="2" t="s">
        <v>17</v>
      </c>
      <c r="D18" s="6" t="s">
        <v>129</v>
      </c>
      <c r="E18" s="6"/>
      <c r="F18" s="32">
        <v>3469</v>
      </c>
      <c r="G18" s="32">
        <v>1090</v>
      </c>
      <c r="H18" s="32">
        <v>1108</v>
      </c>
      <c r="I18" s="34">
        <v>507</v>
      </c>
      <c r="J18" s="34">
        <v>825</v>
      </c>
      <c r="K18" s="23">
        <v>1010</v>
      </c>
      <c r="L18" s="54"/>
      <c r="M18" s="54"/>
      <c r="N18" s="54"/>
      <c r="O18" s="2" t="s">
        <v>155</v>
      </c>
      <c r="P18" s="2"/>
    </row>
    <row r="19" spans="1:16" ht="19.5" thickBot="1">
      <c r="A19" s="11">
        <v>16</v>
      </c>
      <c r="B19" s="12" t="s">
        <v>117</v>
      </c>
      <c r="C19" s="13" t="s">
        <v>18</v>
      </c>
      <c r="D19" s="12" t="s">
        <v>125</v>
      </c>
      <c r="E19" s="12"/>
      <c r="F19" s="31">
        <v>62881</v>
      </c>
      <c r="G19" s="31">
        <v>14303</v>
      </c>
      <c r="H19" s="31">
        <v>164002</v>
      </c>
      <c r="I19" s="31">
        <v>11399</v>
      </c>
      <c r="J19" s="31">
        <v>25571</v>
      </c>
      <c r="K19" s="24">
        <v>20381.7</v>
      </c>
      <c r="L19" s="68">
        <v>10259</v>
      </c>
      <c r="M19" s="68"/>
      <c r="N19" s="68"/>
      <c r="O19" s="13" t="s">
        <v>155</v>
      </c>
      <c r="P19" s="13"/>
    </row>
    <row r="20" spans="1:16" ht="19.5" thickBot="1">
      <c r="A20" s="5">
        <v>17</v>
      </c>
      <c r="B20" s="6" t="s">
        <v>117</v>
      </c>
      <c r="C20" s="2" t="s">
        <v>19</v>
      </c>
      <c r="D20" s="6" t="s">
        <v>127</v>
      </c>
      <c r="E20" s="6"/>
      <c r="F20" s="32">
        <v>3235</v>
      </c>
      <c r="G20" s="35">
        <v>7952.52</v>
      </c>
      <c r="H20" s="35">
        <v>8281.32</v>
      </c>
      <c r="I20" s="35">
        <v>4638.53</v>
      </c>
      <c r="J20" s="35">
        <v>5320.6</v>
      </c>
      <c r="K20" s="23">
        <v>189</v>
      </c>
      <c r="L20" s="54">
        <v>5305</v>
      </c>
      <c r="M20" s="54"/>
      <c r="N20" s="54"/>
      <c r="O20" s="2" t="s">
        <v>155</v>
      </c>
      <c r="P20" s="2"/>
    </row>
    <row r="21" spans="1:16" ht="19.5" thickBot="1">
      <c r="A21" s="11">
        <v>18</v>
      </c>
      <c r="B21" s="12" t="s">
        <v>117</v>
      </c>
      <c r="C21" s="13" t="s">
        <v>20</v>
      </c>
      <c r="D21" s="12" t="s">
        <v>183</v>
      </c>
      <c r="E21" s="12"/>
      <c r="F21" s="33" t="s">
        <v>181</v>
      </c>
      <c r="G21" s="33" t="s">
        <v>181</v>
      </c>
      <c r="H21" s="33" t="s">
        <v>181</v>
      </c>
      <c r="I21" s="33" t="s">
        <v>181</v>
      </c>
      <c r="J21" s="33" t="s">
        <v>181</v>
      </c>
      <c r="K21" s="24" t="s">
        <v>181</v>
      </c>
      <c r="L21" s="24" t="s">
        <v>181</v>
      </c>
      <c r="M21" s="24"/>
      <c r="N21" s="24"/>
      <c r="O21" s="13" t="s">
        <v>182</v>
      </c>
      <c r="P21" s="13"/>
    </row>
    <row r="22" spans="1:16" ht="19.5" thickBot="1">
      <c r="A22" s="5">
        <v>19</v>
      </c>
      <c r="B22" s="6" t="s">
        <v>117</v>
      </c>
      <c r="C22" s="2" t="s">
        <v>21</v>
      </c>
      <c r="D22" s="6" t="s">
        <v>123</v>
      </c>
      <c r="E22" s="6"/>
      <c r="F22" s="34"/>
      <c r="G22" s="34"/>
      <c r="H22" s="34">
        <v>675.8</v>
      </c>
      <c r="I22" s="34"/>
      <c r="J22" s="17"/>
      <c r="K22" s="25"/>
      <c r="L22" s="10"/>
      <c r="M22" s="10"/>
      <c r="N22" s="10"/>
      <c r="O22" s="2" t="s">
        <v>156</v>
      </c>
      <c r="P22" s="2"/>
    </row>
    <row r="23" spans="1:16" ht="19.5" thickBot="1">
      <c r="A23" s="11">
        <v>20</v>
      </c>
      <c r="B23" s="12" t="s">
        <v>117</v>
      </c>
      <c r="C23" s="13" t="s">
        <v>22</v>
      </c>
      <c r="D23" s="12" t="s">
        <v>130</v>
      </c>
      <c r="E23" s="12"/>
      <c r="F23" s="31">
        <v>5442</v>
      </c>
      <c r="G23" s="31">
        <v>5564</v>
      </c>
      <c r="H23" s="31">
        <v>5847</v>
      </c>
      <c r="I23" s="31">
        <v>5862</v>
      </c>
      <c r="J23" s="31">
        <v>6150</v>
      </c>
      <c r="K23" s="26">
        <v>6404</v>
      </c>
      <c r="L23" s="39">
        <v>6679</v>
      </c>
      <c r="M23" s="39"/>
      <c r="N23" s="39"/>
      <c r="O23" s="13" t="s">
        <v>157</v>
      </c>
      <c r="P23" s="13"/>
    </row>
    <row r="24" spans="1:16" ht="19.5" thickBot="1">
      <c r="A24" s="5">
        <v>21</v>
      </c>
      <c r="B24" s="6" t="s">
        <v>117</v>
      </c>
      <c r="C24" s="2" t="s">
        <v>23</v>
      </c>
      <c r="D24" s="6" t="s">
        <v>124</v>
      </c>
      <c r="E24" s="6"/>
      <c r="F24" s="85">
        <v>695646257136</v>
      </c>
      <c r="G24" s="85">
        <v>720090445215</v>
      </c>
      <c r="H24" s="85">
        <v>782850773956</v>
      </c>
      <c r="I24" s="85">
        <v>265835000000</v>
      </c>
      <c r="J24" s="85">
        <v>272413000000</v>
      </c>
      <c r="K24" s="86">
        <v>293196000000</v>
      </c>
      <c r="L24" s="87">
        <v>307377125937</v>
      </c>
      <c r="M24" s="87"/>
      <c r="N24" s="87"/>
      <c r="O24" s="38" t="s">
        <v>157</v>
      </c>
      <c r="P24" s="2"/>
    </row>
    <row r="25" spans="1:16" ht="19.5" thickBot="1">
      <c r="A25" s="11">
        <v>22</v>
      </c>
      <c r="B25" s="12" t="s">
        <v>117</v>
      </c>
      <c r="C25" s="13" t="s">
        <v>24</v>
      </c>
      <c r="D25" s="12" t="s">
        <v>131</v>
      </c>
      <c r="E25" s="12"/>
      <c r="F25" s="31">
        <v>397842</v>
      </c>
      <c r="G25" s="31">
        <v>417614</v>
      </c>
      <c r="H25" s="31">
        <v>419315</v>
      </c>
      <c r="I25" s="31">
        <v>315506</v>
      </c>
      <c r="J25" s="31">
        <v>321490</v>
      </c>
      <c r="K25" s="26">
        <v>330401</v>
      </c>
      <c r="L25" s="68">
        <v>342106</v>
      </c>
      <c r="M25" s="68"/>
      <c r="N25" s="68"/>
      <c r="O25" s="13" t="s">
        <v>157</v>
      </c>
      <c r="P25" s="13"/>
    </row>
    <row r="26" spans="1:16" ht="19.5" thickBot="1">
      <c r="A26" s="5">
        <v>23</v>
      </c>
      <c r="B26" s="6" t="s">
        <v>117</v>
      </c>
      <c r="C26" s="2" t="s">
        <v>25</v>
      </c>
      <c r="D26" s="6" t="s">
        <v>132</v>
      </c>
      <c r="E26" s="6"/>
      <c r="F26" s="32">
        <v>160815</v>
      </c>
      <c r="G26" s="32">
        <v>166070</v>
      </c>
      <c r="H26" s="32">
        <v>186090</v>
      </c>
      <c r="I26" s="32">
        <v>161768</v>
      </c>
      <c r="J26" s="32">
        <v>212381</v>
      </c>
      <c r="K26" s="25">
        <v>254112</v>
      </c>
      <c r="L26" s="54">
        <v>189884</v>
      </c>
      <c r="M26" s="54"/>
      <c r="N26" s="54"/>
      <c r="O26" s="2" t="s">
        <v>158</v>
      </c>
      <c r="P26" s="2"/>
    </row>
    <row r="27" spans="1:16" ht="19.5" thickBot="1">
      <c r="A27" s="11">
        <v>24</v>
      </c>
      <c r="B27" s="12" t="s">
        <v>117</v>
      </c>
      <c r="C27" s="13" t="s">
        <v>26</v>
      </c>
      <c r="D27" s="12" t="s">
        <v>133</v>
      </c>
      <c r="E27" s="12"/>
      <c r="F27" s="33">
        <v>534</v>
      </c>
      <c r="G27" s="31">
        <v>6010</v>
      </c>
      <c r="H27" s="31">
        <v>7356</v>
      </c>
      <c r="I27" s="31">
        <v>161768</v>
      </c>
      <c r="J27" s="31">
        <v>7215</v>
      </c>
      <c r="K27" s="26">
        <v>653.19000000000005</v>
      </c>
      <c r="L27" s="68">
        <v>512.48</v>
      </c>
      <c r="M27" s="68"/>
      <c r="N27" s="68"/>
      <c r="O27" s="13" t="s">
        <v>158</v>
      </c>
      <c r="P27" s="13"/>
    </row>
    <row r="28" spans="1:16" ht="19.5" thickBot="1">
      <c r="A28" s="5">
        <v>25</v>
      </c>
      <c r="B28" s="6" t="s">
        <v>117</v>
      </c>
      <c r="C28" s="2" t="s">
        <v>27</v>
      </c>
      <c r="D28" s="6" t="s">
        <v>134</v>
      </c>
      <c r="E28" s="6"/>
      <c r="F28" s="34">
        <v>46</v>
      </c>
      <c r="G28" s="34">
        <v>48</v>
      </c>
      <c r="H28" s="34">
        <v>205</v>
      </c>
      <c r="I28" s="34">
        <v>210</v>
      </c>
      <c r="J28" s="34">
        <v>415</v>
      </c>
      <c r="K28" s="25">
        <v>512</v>
      </c>
      <c r="L28" s="54">
        <v>285</v>
      </c>
      <c r="M28" s="54"/>
      <c r="N28" s="54"/>
      <c r="O28" s="2" t="s">
        <v>159</v>
      </c>
      <c r="P28" s="2"/>
    </row>
    <row r="29" spans="1:16" ht="19.5" thickBot="1">
      <c r="A29" s="11">
        <v>26</v>
      </c>
      <c r="B29" s="12" t="s">
        <v>117</v>
      </c>
      <c r="C29" s="13" t="s">
        <v>28</v>
      </c>
      <c r="D29" s="12" t="s">
        <v>132</v>
      </c>
      <c r="E29" s="12"/>
      <c r="F29" s="33">
        <v>27</v>
      </c>
      <c r="G29" s="33">
        <v>22</v>
      </c>
      <c r="H29" s="33">
        <v>62</v>
      </c>
      <c r="I29" s="33">
        <v>49</v>
      </c>
      <c r="J29" s="33">
        <v>52</v>
      </c>
      <c r="K29" s="26">
        <v>39</v>
      </c>
      <c r="L29" s="68">
        <v>34</v>
      </c>
      <c r="M29" s="68"/>
      <c r="N29" s="68"/>
      <c r="O29" s="13" t="s">
        <v>159</v>
      </c>
      <c r="P29" s="13"/>
    </row>
    <row r="30" spans="1:16" ht="19.5" thickBot="1">
      <c r="A30" s="5">
        <v>27</v>
      </c>
      <c r="B30" s="6" t="s">
        <v>117</v>
      </c>
      <c r="C30" s="2" t="s">
        <v>29</v>
      </c>
      <c r="D30" s="6" t="s">
        <v>132</v>
      </c>
      <c r="E30" s="6"/>
      <c r="F30" s="34">
        <v>63</v>
      </c>
      <c r="G30" s="34">
        <v>37</v>
      </c>
      <c r="H30" s="34">
        <v>156</v>
      </c>
      <c r="I30" s="34">
        <v>150</v>
      </c>
      <c r="J30" s="34">
        <v>287</v>
      </c>
      <c r="K30" s="25">
        <v>285</v>
      </c>
      <c r="L30" s="54">
        <v>195</v>
      </c>
      <c r="M30" s="54"/>
      <c r="N30" s="54"/>
      <c r="O30" s="2" t="s">
        <v>159</v>
      </c>
      <c r="P30" s="2"/>
    </row>
    <row r="31" spans="1:16" ht="19.5" thickBot="1">
      <c r="A31" s="11">
        <v>28</v>
      </c>
      <c r="B31" s="12" t="s">
        <v>117</v>
      </c>
      <c r="C31" s="13" t="s">
        <v>30</v>
      </c>
      <c r="D31" s="12" t="s">
        <v>124</v>
      </c>
      <c r="E31" s="12"/>
      <c r="F31" s="31">
        <v>5099000</v>
      </c>
      <c r="G31" s="31">
        <v>5743700</v>
      </c>
      <c r="H31" s="31">
        <v>5559500</v>
      </c>
      <c r="I31" s="31">
        <v>5100000</v>
      </c>
      <c r="J31" s="31">
        <v>11588309</v>
      </c>
      <c r="K31" s="26">
        <v>10560000</v>
      </c>
      <c r="L31" s="68"/>
      <c r="M31" s="68"/>
      <c r="N31" s="68"/>
      <c r="O31" s="13" t="s">
        <v>159</v>
      </c>
      <c r="P31" s="13"/>
    </row>
    <row r="32" spans="1:16" ht="19.5" thickBot="1">
      <c r="A32" s="5">
        <v>29</v>
      </c>
      <c r="B32" s="6" t="s">
        <v>117</v>
      </c>
      <c r="C32" s="2" t="s">
        <v>31</v>
      </c>
      <c r="D32" s="57" t="s">
        <v>126</v>
      </c>
      <c r="E32" s="57"/>
      <c r="F32" s="34">
        <v>96.6</v>
      </c>
      <c r="G32" s="34">
        <v>101</v>
      </c>
      <c r="H32" s="34">
        <v>100</v>
      </c>
      <c r="I32" s="34">
        <v>100.2</v>
      </c>
      <c r="J32" s="48">
        <v>101.3</v>
      </c>
      <c r="K32" s="25">
        <v>102.1</v>
      </c>
      <c r="L32" s="69">
        <v>103.2</v>
      </c>
      <c r="M32" s="69"/>
      <c r="N32" s="69"/>
      <c r="O32" s="2" t="s">
        <v>160</v>
      </c>
      <c r="P32" s="2"/>
    </row>
    <row r="33" spans="1:16" ht="19.5" thickBot="1">
      <c r="A33" s="11">
        <v>30</v>
      </c>
      <c r="B33" s="12" t="s">
        <v>117</v>
      </c>
      <c r="C33" s="13" t="s">
        <v>32</v>
      </c>
      <c r="D33" s="12" t="s">
        <v>126</v>
      </c>
      <c r="E33" s="12"/>
      <c r="F33" s="33">
        <v>2.6</v>
      </c>
      <c r="G33" s="33">
        <v>4.5999999999999996</v>
      </c>
      <c r="H33" s="33">
        <v>-0.1</v>
      </c>
      <c r="I33" s="33">
        <v>0.2</v>
      </c>
      <c r="J33" s="49">
        <v>1.1000000000000001</v>
      </c>
      <c r="K33" s="50">
        <v>0.8</v>
      </c>
      <c r="L33" s="70">
        <v>1.1000000000000001</v>
      </c>
      <c r="M33" s="70"/>
      <c r="N33" s="70"/>
      <c r="O33" s="13" t="s">
        <v>160</v>
      </c>
      <c r="P33" s="13"/>
    </row>
    <row r="34" spans="1:16" ht="19.5" thickBot="1">
      <c r="A34" s="5">
        <v>31</v>
      </c>
      <c r="B34" s="6" t="s">
        <v>117</v>
      </c>
      <c r="C34" s="2" t="s">
        <v>33</v>
      </c>
      <c r="D34" s="6" t="s">
        <v>135</v>
      </c>
      <c r="E34" s="6"/>
      <c r="F34" s="32">
        <v>91874</v>
      </c>
      <c r="G34" s="32">
        <v>92577</v>
      </c>
      <c r="H34" s="32">
        <v>93397</v>
      </c>
      <c r="I34" s="32">
        <v>93397</v>
      </c>
      <c r="J34" s="51"/>
      <c r="K34" s="25"/>
      <c r="L34" s="54"/>
      <c r="M34" s="54"/>
      <c r="N34" s="54"/>
      <c r="O34" s="2" t="s">
        <v>161</v>
      </c>
      <c r="P34" s="2"/>
    </row>
    <row r="35" spans="1:16" ht="19.5" thickBot="1">
      <c r="A35" s="11">
        <v>32</v>
      </c>
      <c r="B35" s="12" t="s">
        <v>117</v>
      </c>
      <c r="C35" s="13" t="s">
        <v>34</v>
      </c>
      <c r="D35" s="12" t="s">
        <v>135</v>
      </c>
      <c r="E35" s="12"/>
      <c r="F35" s="31">
        <v>87125</v>
      </c>
      <c r="G35" s="31">
        <v>83250</v>
      </c>
      <c r="H35" s="31">
        <v>64916</v>
      </c>
      <c r="I35" s="31">
        <v>71818</v>
      </c>
      <c r="J35" s="52"/>
      <c r="K35" s="26"/>
      <c r="L35" s="14"/>
      <c r="M35" s="14"/>
      <c r="N35" s="14"/>
      <c r="O35" s="13" t="s">
        <v>161</v>
      </c>
      <c r="P35" s="13"/>
    </row>
    <row r="36" spans="1:16" ht="19.5" thickBot="1">
      <c r="A36" s="5">
        <v>33</v>
      </c>
      <c r="B36" s="6" t="s">
        <v>117</v>
      </c>
      <c r="C36" s="2" t="s">
        <v>35</v>
      </c>
      <c r="D36" s="6" t="s">
        <v>131</v>
      </c>
      <c r="E36" s="6"/>
      <c r="F36" s="32">
        <v>138846</v>
      </c>
      <c r="G36" s="32">
        <v>271069</v>
      </c>
      <c r="H36" s="32">
        <v>317305</v>
      </c>
      <c r="I36" s="32">
        <v>477588</v>
      </c>
      <c r="J36" s="46">
        <v>521108</v>
      </c>
      <c r="K36" s="25">
        <v>539207</v>
      </c>
      <c r="L36" s="10"/>
      <c r="M36" s="10"/>
      <c r="N36" s="10"/>
      <c r="O36" s="2" t="s">
        <v>162</v>
      </c>
      <c r="P36" s="2"/>
    </row>
    <row r="37" spans="1:16" ht="19.5" thickBot="1">
      <c r="A37" s="11">
        <v>34</v>
      </c>
      <c r="B37" s="12" t="s">
        <v>117</v>
      </c>
      <c r="C37" s="13" t="s">
        <v>36</v>
      </c>
      <c r="D37" s="12" t="s">
        <v>129</v>
      </c>
      <c r="E37" s="12"/>
      <c r="F37" s="31">
        <v>191496</v>
      </c>
      <c r="G37" s="31">
        <v>731360</v>
      </c>
      <c r="H37" s="31">
        <v>754516</v>
      </c>
      <c r="I37" s="43">
        <v>779697</v>
      </c>
      <c r="J37" s="52"/>
      <c r="K37" s="26">
        <v>299612</v>
      </c>
      <c r="L37" s="68"/>
      <c r="M37" s="68"/>
      <c r="N37" s="68"/>
      <c r="O37" s="13" t="s">
        <v>162</v>
      </c>
      <c r="P37" s="13"/>
    </row>
    <row r="38" spans="1:16" ht="19.5" thickBot="1">
      <c r="A38" s="5">
        <v>35</v>
      </c>
      <c r="B38" s="6" t="s">
        <v>117</v>
      </c>
      <c r="C38" s="2" t="s">
        <v>37</v>
      </c>
      <c r="D38" s="6" t="s">
        <v>131</v>
      </c>
      <c r="E38" s="6"/>
      <c r="F38" s="32">
        <v>351298</v>
      </c>
      <c r="G38" s="34"/>
      <c r="H38" s="32">
        <v>743723</v>
      </c>
      <c r="I38" s="45">
        <v>761291</v>
      </c>
      <c r="J38" s="47">
        <v>776923</v>
      </c>
      <c r="K38" s="25">
        <v>786698</v>
      </c>
      <c r="L38" s="54"/>
      <c r="M38" s="54"/>
      <c r="N38" s="54"/>
      <c r="O38" s="2" t="s">
        <v>163</v>
      </c>
      <c r="P38" s="2"/>
    </row>
    <row r="39" spans="1:16" ht="19.5" thickBot="1">
      <c r="A39" s="11">
        <v>36</v>
      </c>
      <c r="B39" s="12" t="s">
        <v>117</v>
      </c>
      <c r="C39" s="13" t="s">
        <v>38</v>
      </c>
      <c r="D39" s="12" t="s">
        <v>136</v>
      </c>
      <c r="E39" s="12"/>
      <c r="F39" s="33">
        <v>2</v>
      </c>
      <c r="G39" s="33"/>
      <c r="H39" s="33">
        <v>1.66</v>
      </c>
      <c r="I39" s="71">
        <v>2</v>
      </c>
      <c r="J39" s="49">
        <v>1.63</v>
      </c>
      <c r="K39" s="53">
        <v>1.61</v>
      </c>
      <c r="L39" s="68"/>
      <c r="M39" s="68"/>
      <c r="N39" s="68"/>
      <c r="O39" s="13" t="s">
        <v>163</v>
      </c>
      <c r="P39" s="13"/>
    </row>
    <row r="40" spans="1:16" ht="19.5" thickBot="1">
      <c r="A40" s="5">
        <v>37</v>
      </c>
      <c r="B40" s="6" t="s">
        <v>117</v>
      </c>
      <c r="C40" s="2" t="s">
        <v>39</v>
      </c>
      <c r="D40" s="6" t="s">
        <v>137</v>
      </c>
      <c r="E40" s="6"/>
      <c r="F40" s="32">
        <v>1052</v>
      </c>
      <c r="G40" s="34"/>
      <c r="H40" s="34"/>
      <c r="I40" s="72">
        <v>1293.3800000000001</v>
      </c>
      <c r="J40" s="72">
        <v>1388.81</v>
      </c>
      <c r="K40" s="73">
        <v>1452.82</v>
      </c>
      <c r="L40" s="54"/>
      <c r="M40" s="54"/>
      <c r="N40" s="54"/>
      <c r="O40" s="2" t="s">
        <v>163</v>
      </c>
      <c r="P40" s="2"/>
    </row>
    <row r="41" spans="1:16" ht="19.5" thickBot="1">
      <c r="A41" s="11">
        <v>38</v>
      </c>
      <c r="B41" s="12" t="s">
        <v>117</v>
      </c>
      <c r="C41" s="13" t="s">
        <v>40</v>
      </c>
      <c r="D41" s="12" t="s">
        <v>123</v>
      </c>
      <c r="E41" s="12"/>
      <c r="F41" s="33">
        <v>952</v>
      </c>
      <c r="G41" s="33"/>
      <c r="H41" s="33"/>
      <c r="I41" s="43">
        <v>2305</v>
      </c>
      <c r="J41" s="43">
        <v>2478</v>
      </c>
      <c r="K41" s="26">
        <v>2630</v>
      </c>
      <c r="L41" s="68"/>
      <c r="M41" s="68"/>
      <c r="N41" s="68"/>
      <c r="O41" s="13" t="s">
        <v>163</v>
      </c>
      <c r="P41" s="13"/>
    </row>
    <row r="42" spans="1:16" ht="19.5" thickBot="1">
      <c r="A42" s="5">
        <v>39</v>
      </c>
      <c r="B42" s="6" t="s">
        <v>117</v>
      </c>
      <c r="C42" s="2" t="s">
        <v>41</v>
      </c>
      <c r="D42" s="6" t="s">
        <v>138</v>
      </c>
      <c r="E42" s="6"/>
      <c r="F42" s="32">
        <v>124531</v>
      </c>
      <c r="G42" s="32">
        <v>133650</v>
      </c>
      <c r="H42" s="32">
        <v>133164</v>
      </c>
      <c r="I42" s="45">
        <v>144508</v>
      </c>
      <c r="J42" s="46">
        <v>147678</v>
      </c>
      <c r="K42" s="47">
        <v>152303</v>
      </c>
      <c r="L42" s="54">
        <v>160889</v>
      </c>
      <c r="M42" s="54"/>
      <c r="N42" s="54"/>
      <c r="O42" s="2" t="s">
        <v>164</v>
      </c>
      <c r="P42" s="2"/>
    </row>
    <row r="43" spans="1:16" ht="19.5" thickBot="1">
      <c r="A43" s="11">
        <v>40</v>
      </c>
      <c r="B43" s="12" t="s">
        <v>117</v>
      </c>
      <c r="C43" s="13" t="s">
        <v>42</v>
      </c>
      <c r="D43" s="12" t="s">
        <v>138</v>
      </c>
      <c r="E43" s="12"/>
      <c r="F43" s="31">
        <v>85545</v>
      </c>
      <c r="G43" s="31">
        <v>94831</v>
      </c>
      <c r="H43" s="31">
        <v>100199</v>
      </c>
      <c r="I43" s="43">
        <v>104796</v>
      </c>
      <c r="J43" s="39">
        <v>110044</v>
      </c>
      <c r="K43" s="26">
        <v>114125</v>
      </c>
      <c r="L43" s="68">
        <v>116391</v>
      </c>
      <c r="M43" s="68"/>
      <c r="N43" s="68"/>
      <c r="O43" s="13" t="s">
        <v>164</v>
      </c>
      <c r="P43" s="13"/>
    </row>
    <row r="44" spans="1:16" ht="19.5" thickBot="1">
      <c r="A44" s="5">
        <v>41</v>
      </c>
      <c r="B44" s="6" t="s">
        <v>117</v>
      </c>
      <c r="C44" s="2" t="s">
        <v>43</v>
      </c>
      <c r="D44" s="6" t="s">
        <v>134</v>
      </c>
      <c r="E44" s="6"/>
      <c r="F44" s="34">
        <v>13</v>
      </c>
      <c r="G44" s="34">
        <v>15</v>
      </c>
      <c r="H44" s="34">
        <v>14</v>
      </c>
      <c r="I44" s="74">
        <v>14</v>
      </c>
      <c r="J44" s="74">
        <v>14</v>
      </c>
      <c r="K44" s="25">
        <v>14</v>
      </c>
      <c r="L44" s="54">
        <v>14</v>
      </c>
      <c r="M44" s="54"/>
      <c r="N44" s="54"/>
      <c r="O44" s="2" t="s">
        <v>165</v>
      </c>
      <c r="P44" s="2"/>
    </row>
    <row r="45" spans="1:16" ht="19.5" thickBot="1">
      <c r="A45" s="11">
        <v>42</v>
      </c>
      <c r="B45" s="12" t="s">
        <v>117</v>
      </c>
      <c r="C45" s="13" t="s">
        <v>44</v>
      </c>
      <c r="D45" s="12" t="s">
        <v>134</v>
      </c>
      <c r="E45" s="12"/>
      <c r="F45" s="33">
        <v>34</v>
      </c>
      <c r="G45" s="33">
        <v>34</v>
      </c>
      <c r="H45" s="33">
        <v>33</v>
      </c>
      <c r="I45" s="49">
        <v>35</v>
      </c>
      <c r="J45" s="49">
        <v>35</v>
      </c>
      <c r="K45" s="26">
        <v>33</v>
      </c>
      <c r="L45" s="68">
        <v>33</v>
      </c>
      <c r="M45" s="68"/>
      <c r="N45" s="68"/>
      <c r="O45" s="13" t="s">
        <v>165</v>
      </c>
      <c r="P45" s="13"/>
    </row>
    <row r="46" spans="1:16" ht="23.45" customHeight="1" thickBot="1">
      <c r="A46" s="5">
        <v>43</v>
      </c>
      <c r="B46" s="6" t="s">
        <v>117</v>
      </c>
      <c r="C46" s="2" t="s">
        <v>45</v>
      </c>
      <c r="D46" s="6" t="s">
        <v>124</v>
      </c>
      <c r="E46" s="6"/>
      <c r="F46" s="88">
        <v>3262752738.6999998</v>
      </c>
      <c r="G46" s="88">
        <v>5598609322.8000002</v>
      </c>
      <c r="H46" s="88">
        <v>3775902239.5999999</v>
      </c>
      <c r="I46" s="89">
        <v>3692346534.6999998</v>
      </c>
      <c r="J46" s="89">
        <v>8820457535.2000008</v>
      </c>
      <c r="K46" s="90">
        <v>2674231994.973</v>
      </c>
      <c r="L46" s="91">
        <v>9160661.5099999998</v>
      </c>
      <c r="M46" s="91"/>
      <c r="N46" s="75"/>
      <c r="O46" s="2" t="s">
        <v>166</v>
      </c>
      <c r="P46" s="2"/>
    </row>
    <row r="47" spans="1:16" ht="22.9" customHeight="1" thickBot="1">
      <c r="A47" s="11">
        <v>44</v>
      </c>
      <c r="B47" s="12" t="s">
        <v>117</v>
      </c>
      <c r="C47" s="13" t="s">
        <v>46</v>
      </c>
      <c r="D47" s="12" t="s">
        <v>124</v>
      </c>
      <c r="E47" s="12"/>
      <c r="F47" s="92">
        <v>3272418851.0999999</v>
      </c>
      <c r="G47" s="92">
        <v>3531813198.0999999</v>
      </c>
      <c r="H47" s="92">
        <v>13872884204.1</v>
      </c>
      <c r="I47" s="93">
        <v>3511126536.1999998</v>
      </c>
      <c r="J47" s="93">
        <v>4776536417.8000002</v>
      </c>
      <c r="K47" s="94">
        <v>3235605075.9279995</v>
      </c>
      <c r="L47" s="95">
        <v>114282427.31999999</v>
      </c>
      <c r="M47" s="95"/>
      <c r="N47" s="76"/>
      <c r="O47" s="13" t="s">
        <v>166</v>
      </c>
      <c r="P47" s="13"/>
    </row>
    <row r="48" spans="1:16" ht="19.5" thickBot="1">
      <c r="A48" s="5">
        <v>45</v>
      </c>
      <c r="B48" s="6" t="s">
        <v>117</v>
      </c>
      <c r="C48" s="2" t="s">
        <v>47</v>
      </c>
      <c r="D48" s="6" t="s">
        <v>124</v>
      </c>
      <c r="E48" s="6"/>
      <c r="F48" s="88">
        <v>13139117873.799999</v>
      </c>
      <c r="G48" s="85">
        <v>12437131701</v>
      </c>
      <c r="H48" s="88">
        <v>14557277575.5</v>
      </c>
      <c r="I48" s="89">
        <v>15854366368.799999</v>
      </c>
      <c r="J48" s="96">
        <v>17418417135</v>
      </c>
      <c r="K48" s="86">
        <v>18742570082</v>
      </c>
      <c r="L48" s="91">
        <v>18387910833.02</v>
      </c>
      <c r="M48" s="91"/>
      <c r="N48" s="75"/>
      <c r="O48" s="2" t="s">
        <v>167</v>
      </c>
      <c r="P48" s="2"/>
    </row>
    <row r="49" spans="1:16" ht="19.5" thickBot="1">
      <c r="A49" s="11">
        <v>46</v>
      </c>
      <c r="B49" s="12" t="s">
        <v>117</v>
      </c>
      <c r="C49" s="13" t="s">
        <v>48</v>
      </c>
      <c r="D49" s="12" t="s">
        <v>124</v>
      </c>
      <c r="E49" s="12"/>
      <c r="F49" s="92">
        <v>8299945917.8000002</v>
      </c>
      <c r="G49" s="92">
        <v>8858067403.7000008</v>
      </c>
      <c r="H49" s="97">
        <v>8242755586</v>
      </c>
      <c r="I49" s="93">
        <v>7885352630.1999998</v>
      </c>
      <c r="J49" s="93">
        <v>7481425441.6000004</v>
      </c>
      <c r="K49" s="98">
        <v>7777755497</v>
      </c>
      <c r="L49" s="95">
        <v>8982773318.5499992</v>
      </c>
      <c r="M49" s="95"/>
      <c r="N49" s="76"/>
      <c r="O49" s="13" t="s">
        <v>168</v>
      </c>
      <c r="P49" s="13"/>
    </row>
    <row r="50" spans="1:16" ht="19.5" thickBot="1">
      <c r="A50" s="5">
        <v>47</v>
      </c>
      <c r="B50" s="6" t="s">
        <v>117</v>
      </c>
      <c r="C50" s="2" t="s">
        <v>49</v>
      </c>
      <c r="D50" s="6" t="s">
        <v>132</v>
      </c>
      <c r="E50" s="6"/>
      <c r="F50" s="34">
        <v>974</v>
      </c>
      <c r="G50" s="34">
        <v>896</v>
      </c>
      <c r="H50" s="34">
        <v>965</v>
      </c>
      <c r="I50" s="45">
        <v>1142</v>
      </c>
      <c r="J50" s="45">
        <v>1218</v>
      </c>
      <c r="K50" s="25">
        <v>1305</v>
      </c>
      <c r="L50" s="54">
        <v>1370</v>
      </c>
      <c r="M50" s="54"/>
      <c r="N50" s="54"/>
      <c r="O50" s="2" t="s">
        <v>169</v>
      </c>
      <c r="P50" s="2"/>
    </row>
    <row r="51" spans="1:16" ht="19.5" thickBot="1">
      <c r="A51" s="11">
        <v>48</v>
      </c>
      <c r="B51" s="12" t="s">
        <v>117</v>
      </c>
      <c r="C51" s="13" t="s">
        <v>50</v>
      </c>
      <c r="D51" s="22" t="s">
        <v>123</v>
      </c>
      <c r="E51" s="22"/>
      <c r="F51" s="31">
        <v>6913</v>
      </c>
      <c r="G51" s="31">
        <v>4323</v>
      </c>
      <c r="H51" s="31">
        <v>3115</v>
      </c>
      <c r="I51" s="43">
        <v>4497</v>
      </c>
      <c r="J51" s="43">
        <v>5964</v>
      </c>
      <c r="K51" s="26">
        <v>3935</v>
      </c>
      <c r="L51" s="68">
        <v>5734</v>
      </c>
      <c r="M51" s="68"/>
      <c r="N51" s="68"/>
      <c r="O51" s="13" t="s">
        <v>169</v>
      </c>
      <c r="P51" s="13"/>
    </row>
    <row r="52" spans="1:16" ht="19.5" thickBot="1">
      <c r="A52" s="5">
        <v>49</v>
      </c>
      <c r="B52" s="6" t="s">
        <v>119</v>
      </c>
      <c r="C52" s="2" t="s">
        <v>51</v>
      </c>
      <c r="D52" s="15" t="s">
        <v>131</v>
      </c>
      <c r="E52" s="78"/>
      <c r="F52" s="30">
        <v>519457</v>
      </c>
      <c r="G52" s="30">
        <v>531887</v>
      </c>
      <c r="H52" s="30">
        <v>545454</v>
      </c>
      <c r="I52" s="45">
        <v>556719</v>
      </c>
      <c r="J52" s="45">
        <v>568465</v>
      </c>
      <c r="K52" s="23">
        <v>577964</v>
      </c>
      <c r="L52" s="54">
        <v>584703</v>
      </c>
      <c r="M52" s="54"/>
      <c r="N52" s="54"/>
      <c r="O52" s="2" t="s">
        <v>170</v>
      </c>
      <c r="P52" s="2"/>
    </row>
    <row r="53" spans="1:16" ht="19.5" thickBot="1">
      <c r="A53" s="11">
        <v>50</v>
      </c>
      <c r="B53" s="12" t="s">
        <v>119</v>
      </c>
      <c r="C53" s="13" t="s">
        <v>52</v>
      </c>
      <c r="D53" s="21" t="s">
        <v>131</v>
      </c>
      <c r="E53" s="12"/>
      <c r="F53" s="31">
        <v>95500</v>
      </c>
      <c r="G53" s="33" t="s">
        <v>126</v>
      </c>
      <c r="H53" s="31">
        <v>95157</v>
      </c>
      <c r="I53" s="43">
        <v>95053</v>
      </c>
      <c r="J53" s="43">
        <v>95099</v>
      </c>
      <c r="K53" s="24">
        <v>94782</v>
      </c>
      <c r="L53" s="68">
        <v>94072</v>
      </c>
      <c r="M53" s="68"/>
      <c r="N53" s="68"/>
      <c r="O53" s="13" t="s">
        <v>170</v>
      </c>
      <c r="P53" s="13"/>
    </row>
    <row r="54" spans="1:16" ht="19.5" thickBot="1">
      <c r="A54" s="5">
        <v>51</v>
      </c>
      <c r="B54" s="6" t="s">
        <v>119</v>
      </c>
      <c r="C54" s="2" t="s">
        <v>53</v>
      </c>
      <c r="D54" s="15" t="s">
        <v>131</v>
      </c>
      <c r="E54" s="6"/>
      <c r="F54" s="32">
        <v>344877</v>
      </c>
      <c r="G54" s="34" t="s">
        <v>126</v>
      </c>
      <c r="H54" s="32">
        <v>352274</v>
      </c>
      <c r="I54" s="45">
        <v>355691</v>
      </c>
      <c r="J54" s="45">
        <v>352059</v>
      </c>
      <c r="K54" s="23">
        <v>361120</v>
      </c>
      <c r="L54" s="54">
        <v>363691</v>
      </c>
      <c r="M54" s="54"/>
      <c r="N54" s="54"/>
      <c r="O54" s="2" t="s">
        <v>170</v>
      </c>
      <c r="P54" s="2"/>
    </row>
    <row r="55" spans="1:16" ht="19.5" thickBot="1">
      <c r="A55" s="11">
        <v>52</v>
      </c>
      <c r="B55" s="12" t="s">
        <v>119</v>
      </c>
      <c r="C55" s="13" t="s">
        <v>54</v>
      </c>
      <c r="D55" s="21" t="s">
        <v>131</v>
      </c>
      <c r="E55" s="12"/>
      <c r="F55" s="31">
        <v>63750</v>
      </c>
      <c r="G55" s="33" t="s">
        <v>126</v>
      </c>
      <c r="H55" s="31">
        <v>70398</v>
      </c>
      <c r="I55" s="43">
        <v>73599</v>
      </c>
      <c r="J55" s="43">
        <v>77792</v>
      </c>
      <c r="K55" s="24">
        <v>82060</v>
      </c>
      <c r="L55" s="68">
        <v>86663</v>
      </c>
      <c r="M55" s="68"/>
      <c r="N55" s="68"/>
      <c r="O55" s="13" t="s">
        <v>170</v>
      </c>
      <c r="P55" s="13"/>
    </row>
    <row r="56" spans="1:16" ht="19.5" thickBot="1">
      <c r="A56" s="5">
        <v>53</v>
      </c>
      <c r="B56" s="6" t="s">
        <v>119</v>
      </c>
      <c r="C56" s="2" t="s">
        <v>55</v>
      </c>
      <c r="D56" s="15" t="s">
        <v>126</v>
      </c>
      <c r="E56" s="6"/>
      <c r="F56" s="34">
        <v>2.1</v>
      </c>
      <c r="G56" s="34">
        <v>2.39</v>
      </c>
      <c r="H56" s="34">
        <v>2.5499999999999998</v>
      </c>
      <c r="I56" s="74">
        <v>2.0699999999999998</v>
      </c>
      <c r="J56" s="74">
        <v>2.11</v>
      </c>
      <c r="K56" s="29">
        <v>1.67</v>
      </c>
      <c r="L56" s="75">
        <v>1.1599999999999999</v>
      </c>
      <c r="M56" s="75"/>
      <c r="N56" s="75"/>
      <c r="O56" s="2" t="s">
        <v>170</v>
      </c>
      <c r="P56" s="2"/>
    </row>
    <row r="57" spans="1:16" ht="19.5" thickBot="1">
      <c r="A57" s="11">
        <v>54</v>
      </c>
      <c r="B57" s="12" t="s">
        <v>119</v>
      </c>
      <c r="C57" s="13" t="s">
        <v>56</v>
      </c>
      <c r="D57" s="21" t="s">
        <v>139</v>
      </c>
      <c r="E57" s="12"/>
      <c r="F57" s="33" t="s">
        <v>126</v>
      </c>
      <c r="G57" s="33">
        <v>609.72</v>
      </c>
      <c r="H57" s="33">
        <v>625.27</v>
      </c>
      <c r="I57" s="49">
        <v>638.19000000000005</v>
      </c>
      <c r="J57" s="49">
        <v>651.65</v>
      </c>
      <c r="K57" s="27">
        <v>662.54</v>
      </c>
      <c r="L57" s="68">
        <v>670.26</v>
      </c>
      <c r="M57" s="68"/>
      <c r="N57" s="68"/>
      <c r="O57" s="13" t="s">
        <v>170</v>
      </c>
      <c r="P57" s="13"/>
    </row>
    <row r="58" spans="1:16" ht="19.5" thickBot="1">
      <c r="A58" s="5">
        <v>55</v>
      </c>
      <c r="B58" s="6" t="s">
        <v>119</v>
      </c>
      <c r="C58" s="2" t="s">
        <v>57</v>
      </c>
      <c r="D58" s="15" t="s">
        <v>140</v>
      </c>
      <c r="E58" s="6"/>
      <c r="F58" s="32">
        <v>252038</v>
      </c>
      <c r="G58" s="32">
        <v>257863</v>
      </c>
      <c r="H58" s="32">
        <v>258679</v>
      </c>
      <c r="I58" s="45">
        <v>271195</v>
      </c>
      <c r="J58" s="45">
        <v>278188</v>
      </c>
      <c r="K58" s="23">
        <v>283853</v>
      </c>
      <c r="L58" s="54">
        <v>290805</v>
      </c>
      <c r="M58" s="54"/>
      <c r="N58" s="54"/>
      <c r="O58" s="2" t="s">
        <v>170</v>
      </c>
      <c r="P58" s="2"/>
    </row>
    <row r="59" spans="1:16" ht="19.5" thickBot="1">
      <c r="A59" s="11">
        <v>56</v>
      </c>
      <c r="B59" s="12" t="s">
        <v>119</v>
      </c>
      <c r="C59" s="13" t="s">
        <v>58</v>
      </c>
      <c r="D59" s="21" t="s">
        <v>126</v>
      </c>
      <c r="E59" s="21"/>
      <c r="F59" s="21"/>
      <c r="G59" s="33">
        <v>18.010000000000002</v>
      </c>
      <c r="H59" s="33">
        <v>16.489999999999998</v>
      </c>
      <c r="I59" s="49">
        <v>14.51</v>
      </c>
      <c r="J59" s="49">
        <v>14.88</v>
      </c>
      <c r="K59" s="27">
        <v>13.5</v>
      </c>
      <c r="L59" s="76">
        <v>12.56</v>
      </c>
      <c r="M59" s="76"/>
      <c r="N59" s="76"/>
      <c r="O59" s="13" t="s">
        <v>171</v>
      </c>
      <c r="P59" s="13"/>
    </row>
    <row r="60" spans="1:16" ht="19.5" thickBot="1">
      <c r="A60" s="5">
        <v>57</v>
      </c>
      <c r="B60" s="6" t="s">
        <v>119</v>
      </c>
      <c r="C60" s="2" t="s">
        <v>59</v>
      </c>
      <c r="D60" s="15" t="s">
        <v>141</v>
      </c>
      <c r="E60" s="6"/>
      <c r="F60" s="32">
        <v>2595</v>
      </c>
      <c r="G60" s="32">
        <v>2852</v>
      </c>
      <c r="H60" s="32">
        <v>2575</v>
      </c>
      <c r="I60" s="45">
        <v>2601</v>
      </c>
      <c r="J60" s="45">
        <v>2747</v>
      </c>
      <c r="K60" s="23">
        <v>3044</v>
      </c>
      <c r="L60" s="54">
        <v>3221</v>
      </c>
      <c r="M60" s="54"/>
      <c r="N60" s="54"/>
      <c r="O60" s="2" t="s">
        <v>172</v>
      </c>
      <c r="P60" s="2"/>
    </row>
    <row r="61" spans="1:16" ht="19.5" thickBot="1">
      <c r="A61" s="11">
        <v>58</v>
      </c>
      <c r="B61" s="12" t="s">
        <v>119</v>
      </c>
      <c r="C61" s="13" t="s">
        <v>60</v>
      </c>
      <c r="D61" s="21" t="s">
        <v>141</v>
      </c>
      <c r="E61" s="12"/>
      <c r="F61" s="31">
        <v>1021</v>
      </c>
      <c r="G61" s="31">
        <v>1085</v>
      </c>
      <c r="H61" s="31">
        <v>1056</v>
      </c>
      <c r="I61" s="43">
        <v>1073</v>
      </c>
      <c r="J61" s="43">
        <v>1147</v>
      </c>
      <c r="K61" s="24">
        <v>1245</v>
      </c>
      <c r="L61" s="68">
        <v>1281</v>
      </c>
      <c r="M61" s="68"/>
      <c r="N61" s="68"/>
      <c r="O61" s="13" t="s">
        <v>172</v>
      </c>
      <c r="P61" s="13"/>
    </row>
    <row r="62" spans="1:16" ht="19.5" thickBot="1">
      <c r="A62" s="5">
        <v>59</v>
      </c>
      <c r="B62" s="6" t="s">
        <v>119</v>
      </c>
      <c r="C62" s="2" t="s">
        <v>61</v>
      </c>
      <c r="D62" s="15" t="s">
        <v>184</v>
      </c>
      <c r="E62" s="6"/>
      <c r="F62" s="34">
        <v>24.2</v>
      </c>
      <c r="G62" s="34">
        <v>36</v>
      </c>
      <c r="H62" s="34">
        <v>38.1</v>
      </c>
      <c r="I62" s="74">
        <v>36.9</v>
      </c>
      <c r="J62" s="74">
        <v>34.6</v>
      </c>
      <c r="K62" s="28">
        <v>35.9</v>
      </c>
      <c r="L62" s="69">
        <v>36</v>
      </c>
      <c r="M62" s="69"/>
      <c r="N62" s="69"/>
      <c r="O62" s="2" t="s">
        <v>162</v>
      </c>
      <c r="P62" s="2"/>
    </row>
    <row r="63" spans="1:16" ht="19.5" thickBot="1">
      <c r="A63" s="11">
        <v>60</v>
      </c>
      <c r="B63" s="12" t="s">
        <v>119</v>
      </c>
      <c r="C63" s="13" t="s">
        <v>62</v>
      </c>
      <c r="D63" s="21" t="s">
        <v>126</v>
      </c>
      <c r="E63" s="12"/>
      <c r="F63" s="33"/>
      <c r="G63" s="33"/>
      <c r="H63" s="33">
        <v>99.47</v>
      </c>
      <c r="I63" s="49">
        <v>99.49</v>
      </c>
      <c r="J63" s="49">
        <v>99.28</v>
      </c>
      <c r="K63" s="27">
        <v>99.4</v>
      </c>
      <c r="L63" s="76">
        <v>99.55</v>
      </c>
      <c r="M63" s="76"/>
      <c r="N63" s="76"/>
      <c r="O63" s="13" t="s">
        <v>162</v>
      </c>
      <c r="P63" s="13"/>
    </row>
    <row r="64" spans="1:16" ht="19.5" thickBot="1">
      <c r="A64" s="5">
        <v>61</v>
      </c>
      <c r="B64" s="6" t="s">
        <v>119</v>
      </c>
      <c r="C64" s="2" t="s">
        <v>63</v>
      </c>
      <c r="D64" s="15" t="s">
        <v>126</v>
      </c>
      <c r="E64" s="6"/>
      <c r="F64" s="34">
        <v>0.8</v>
      </c>
      <c r="G64" s="34">
        <v>0.7</v>
      </c>
      <c r="H64" s="34">
        <v>0.5</v>
      </c>
      <c r="I64" s="74">
        <v>0.5</v>
      </c>
      <c r="J64" s="74">
        <v>0.7</v>
      </c>
      <c r="K64" s="28">
        <v>0.6</v>
      </c>
      <c r="L64" s="69">
        <v>0.45</v>
      </c>
      <c r="M64" s="69"/>
      <c r="N64" s="69"/>
      <c r="O64" s="2" t="s">
        <v>162</v>
      </c>
      <c r="P64" s="2"/>
    </row>
    <row r="65" spans="1:16" ht="19.5" thickBot="1">
      <c r="A65" s="11">
        <v>62</v>
      </c>
      <c r="B65" s="12" t="s">
        <v>119</v>
      </c>
      <c r="C65" s="13" t="s">
        <v>64</v>
      </c>
      <c r="D65" s="21" t="s">
        <v>124</v>
      </c>
      <c r="E65" s="12"/>
      <c r="F65" s="33">
        <v>300</v>
      </c>
      <c r="G65" s="33">
        <v>300</v>
      </c>
      <c r="H65" s="33">
        <v>300</v>
      </c>
      <c r="I65" s="49">
        <v>310</v>
      </c>
      <c r="J65" s="49">
        <v>310</v>
      </c>
      <c r="K65" s="24">
        <v>325</v>
      </c>
      <c r="L65" s="68">
        <v>331</v>
      </c>
      <c r="M65" s="68"/>
      <c r="N65" s="68"/>
      <c r="O65" s="13" t="s">
        <v>180</v>
      </c>
      <c r="P65" s="13"/>
    </row>
    <row r="66" spans="1:16" ht="19.5" thickBot="1">
      <c r="A66" s="5">
        <v>63</v>
      </c>
      <c r="B66" s="6" t="s">
        <v>119</v>
      </c>
      <c r="C66" s="2" t="s">
        <v>65</v>
      </c>
      <c r="D66" s="15" t="s">
        <v>131</v>
      </c>
      <c r="E66" s="6"/>
      <c r="F66" s="32">
        <v>23454</v>
      </c>
      <c r="G66" s="32">
        <v>21712</v>
      </c>
      <c r="H66" s="32">
        <v>27851</v>
      </c>
      <c r="I66" s="45">
        <v>25695</v>
      </c>
      <c r="J66" s="45">
        <v>25442</v>
      </c>
      <c r="K66" s="23">
        <v>29704</v>
      </c>
      <c r="L66" s="54">
        <v>29451</v>
      </c>
      <c r="M66" s="54"/>
      <c r="N66" s="54"/>
      <c r="O66" s="2" t="s">
        <v>162</v>
      </c>
      <c r="P66" s="2"/>
    </row>
    <row r="67" spans="1:16" ht="19.5" thickBot="1">
      <c r="A67" s="11">
        <v>64</v>
      </c>
      <c r="B67" s="12" t="s">
        <v>119</v>
      </c>
      <c r="C67" s="13" t="s">
        <v>66</v>
      </c>
      <c r="D67" s="21" t="s">
        <v>181</v>
      </c>
      <c r="E67" s="12"/>
      <c r="F67" s="33" t="s">
        <v>183</v>
      </c>
      <c r="G67" s="33" t="s">
        <v>183</v>
      </c>
      <c r="H67" s="33" t="s">
        <v>183</v>
      </c>
      <c r="I67" s="49" t="s">
        <v>183</v>
      </c>
      <c r="J67" s="49" t="s">
        <v>183</v>
      </c>
      <c r="K67" s="24" t="s">
        <v>183</v>
      </c>
      <c r="L67" s="39" t="s">
        <v>183</v>
      </c>
      <c r="M67" s="39"/>
      <c r="N67" s="39"/>
      <c r="O67" s="13" t="s">
        <v>182</v>
      </c>
      <c r="P67" s="13"/>
    </row>
    <row r="68" spans="1:16" ht="19.5" thickBot="1">
      <c r="A68" s="5">
        <v>65</v>
      </c>
      <c r="B68" s="6" t="s">
        <v>119</v>
      </c>
      <c r="C68" s="2" t="s">
        <v>67</v>
      </c>
      <c r="D68" s="15" t="s">
        <v>181</v>
      </c>
      <c r="E68" s="6"/>
      <c r="F68" s="34" t="s">
        <v>183</v>
      </c>
      <c r="G68" s="34" t="s">
        <v>183</v>
      </c>
      <c r="H68" s="34" t="s">
        <v>183</v>
      </c>
      <c r="I68" s="34" t="s">
        <v>183</v>
      </c>
      <c r="J68" s="34" t="s">
        <v>183</v>
      </c>
      <c r="K68" s="23" t="s">
        <v>183</v>
      </c>
      <c r="L68" s="65" t="s">
        <v>183</v>
      </c>
      <c r="M68" s="65"/>
      <c r="N68" s="65"/>
      <c r="O68" s="40" t="s">
        <v>182</v>
      </c>
      <c r="P68" s="2"/>
    </row>
    <row r="69" spans="1:16" ht="19.5" thickBot="1">
      <c r="A69" s="11">
        <v>66</v>
      </c>
      <c r="B69" s="12" t="s">
        <v>119</v>
      </c>
      <c r="C69" s="13" t="s">
        <v>68</v>
      </c>
      <c r="D69" s="21" t="s">
        <v>181</v>
      </c>
      <c r="E69" s="12"/>
      <c r="F69" s="33" t="s">
        <v>183</v>
      </c>
      <c r="G69" s="33" t="s">
        <v>183</v>
      </c>
      <c r="H69" s="33" t="s">
        <v>183</v>
      </c>
      <c r="I69" s="49" t="s">
        <v>183</v>
      </c>
      <c r="J69" s="49" t="s">
        <v>183</v>
      </c>
      <c r="K69" s="24" t="s">
        <v>183</v>
      </c>
      <c r="L69" s="39" t="s">
        <v>183</v>
      </c>
      <c r="M69" s="39"/>
      <c r="N69" s="39"/>
      <c r="O69" s="13" t="s">
        <v>182</v>
      </c>
      <c r="P69" s="13"/>
    </row>
    <row r="70" spans="1:16" ht="19.5" thickBot="1">
      <c r="A70" s="5">
        <v>67</v>
      </c>
      <c r="B70" s="6" t="s">
        <v>119</v>
      </c>
      <c r="C70" s="2" t="s">
        <v>69</v>
      </c>
      <c r="D70" s="15" t="s">
        <v>181</v>
      </c>
      <c r="E70" s="6"/>
      <c r="F70" s="34" t="s">
        <v>183</v>
      </c>
      <c r="G70" s="34" t="s">
        <v>183</v>
      </c>
      <c r="H70" s="34" t="s">
        <v>183</v>
      </c>
      <c r="I70" s="34" t="s">
        <v>183</v>
      </c>
      <c r="J70" s="34" t="s">
        <v>183</v>
      </c>
      <c r="K70" s="23" t="s">
        <v>183</v>
      </c>
      <c r="L70" s="65" t="s">
        <v>183</v>
      </c>
      <c r="M70" s="65"/>
      <c r="N70" s="65"/>
      <c r="O70" s="40" t="s">
        <v>182</v>
      </c>
      <c r="P70" s="2"/>
    </row>
    <row r="71" spans="1:16" ht="19.5" thickBot="1">
      <c r="A71" s="11">
        <v>68</v>
      </c>
      <c r="B71" s="12" t="s">
        <v>119</v>
      </c>
      <c r="C71" s="13" t="s">
        <v>70</v>
      </c>
      <c r="D71" s="21" t="s">
        <v>132</v>
      </c>
      <c r="E71" s="12"/>
      <c r="F71" s="33">
        <v>500</v>
      </c>
      <c r="G71" s="33">
        <v>500</v>
      </c>
      <c r="H71" s="33">
        <v>39</v>
      </c>
      <c r="I71" s="33">
        <v>109</v>
      </c>
      <c r="J71" s="33">
        <v>4</v>
      </c>
      <c r="K71" s="24">
        <f>SUM(F71:J71)</f>
        <v>1152</v>
      </c>
      <c r="L71" s="14"/>
      <c r="M71" s="14"/>
      <c r="N71" s="14"/>
      <c r="O71" s="13" t="s">
        <v>173</v>
      </c>
      <c r="P71" s="13"/>
    </row>
    <row r="72" spans="1:16" ht="19.5" thickBot="1">
      <c r="A72" s="5">
        <v>69</v>
      </c>
      <c r="B72" s="6" t="s">
        <v>119</v>
      </c>
      <c r="C72" s="2" t="s">
        <v>71</v>
      </c>
      <c r="D72" s="15" t="s">
        <v>132</v>
      </c>
      <c r="E72" s="6"/>
      <c r="F72" s="34"/>
      <c r="G72" s="34"/>
      <c r="H72" s="34"/>
      <c r="I72" s="34"/>
      <c r="J72" s="32">
        <v>6156</v>
      </c>
      <c r="K72" s="23"/>
      <c r="L72" s="10"/>
      <c r="M72" s="10"/>
      <c r="N72" s="10"/>
      <c r="O72" s="40" t="s">
        <v>173</v>
      </c>
      <c r="P72" s="2"/>
    </row>
    <row r="73" spans="1:16" ht="19.5" thickBot="1">
      <c r="A73" s="11">
        <v>70</v>
      </c>
      <c r="B73" s="12" t="s">
        <v>119</v>
      </c>
      <c r="C73" s="13" t="s">
        <v>72</v>
      </c>
      <c r="D73" s="21" t="s">
        <v>131</v>
      </c>
      <c r="E73" s="12"/>
      <c r="F73" s="33"/>
      <c r="G73" s="33"/>
      <c r="H73" s="33"/>
      <c r="I73" s="33"/>
      <c r="J73" s="33">
        <v>301</v>
      </c>
      <c r="K73" s="24"/>
      <c r="L73" s="14"/>
      <c r="M73" s="14"/>
      <c r="N73" s="14"/>
      <c r="O73" s="13" t="s">
        <v>173</v>
      </c>
      <c r="P73" s="13"/>
    </row>
    <row r="74" spans="1:16" ht="38.25" thickBot="1">
      <c r="A74" s="5">
        <v>71</v>
      </c>
      <c r="B74" s="6" t="s">
        <v>119</v>
      </c>
      <c r="C74" s="2" t="s">
        <v>73</v>
      </c>
      <c r="D74" s="15" t="s">
        <v>131</v>
      </c>
      <c r="E74" s="6"/>
      <c r="F74" s="32">
        <v>111269</v>
      </c>
      <c r="G74" s="32">
        <v>18457</v>
      </c>
      <c r="H74" s="32">
        <v>16828</v>
      </c>
      <c r="I74" s="32">
        <v>19133</v>
      </c>
      <c r="J74" s="32">
        <v>21524</v>
      </c>
      <c r="K74" s="55">
        <v>20608</v>
      </c>
      <c r="L74" s="10"/>
      <c r="M74" s="10"/>
      <c r="N74" s="10"/>
      <c r="O74" s="40" t="s">
        <v>173</v>
      </c>
      <c r="P74" s="2"/>
    </row>
    <row r="75" spans="1:16" ht="38.25" thickBot="1">
      <c r="A75" s="11">
        <v>72</v>
      </c>
      <c r="B75" s="12" t="s">
        <v>119</v>
      </c>
      <c r="C75" s="13" t="s">
        <v>74</v>
      </c>
      <c r="D75" s="21" t="s">
        <v>131</v>
      </c>
      <c r="E75" s="12"/>
      <c r="F75" s="31">
        <v>86549</v>
      </c>
      <c r="G75" s="31">
        <v>7885</v>
      </c>
      <c r="H75" s="31">
        <v>11041</v>
      </c>
      <c r="I75" s="31">
        <v>9319</v>
      </c>
      <c r="J75" s="31">
        <v>12844</v>
      </c>
      <c r="K75" s="56">
        <v>14530</v>
      </c>
      <c r="L75" s="14"/>
      <c r="M75" s="14"/>
      <c r="N75" s="14"/>
      <c r="O75" s="13" t="s">
        <v>173</v>
      </c>
      <c r="P75" s="13"/>
    </row>
    <row r="76" spans="1:16" ht="19.5" thickBot="1">
      <c r="A76" s="5">
        <v>73</v>
      </c>
      <c r="B76" s="6" t="s">
        <v>119</v>
      </c>
      <c r="C76" s="2" t="s">
        <v>75</v>
      </c>
      <c r="D76" s="15" t="s">
        <v>134</v>
      </c>
      <c r="E76" s="6"/>
      <c r="F76" s="34">
        <v>102</v>
      </c>
      <c r="G76" s="34">
        <v>102</v>
      </c>
      <c r="H76" s="34">
        <v>109</v>
      </c>
      <c r="I76" s="34">
        <v>114</v>
      </c>
      <c r="J76" s="74">
        <v>110</v>
      </c>
      <c r="K76" s="23">
        <v>113</v>
      </c>
      <c r="L76" s="54">
        <v>110</v>
      </c>
      <c r="M76" s="54"/>
      <c r="N76" s="54"/>
      <c r="O76" s="2" t="s">
        <v>174</v>
      </c>
      <c r="P76" s="2"/>
    </row>
    <row r="77" spans="1:16" ht="19.5" thickBot="1">
      <c r="A77" s="11">
        <v>74</v>
      </c>
      <c r="B77" s="12" t="s">
        <v>119</v>
      </c>
      <c r="C77" s="13" t="s">
        <v>76</v>
      </c>
      <c r="D77" s="21" t="s">
        <v>142</v>
      </c>
      <c r="E77" s="12"/>
      <c r="F77" s="31">
        <v>2310</v>
      </c>
      <c r="G77" s="31">
        <v>2310</v>
      </c>
      <c r="H77" s="31">
        <v>1920</v>
      </c>
      <c r="I77" s="31">
        <v>1511</v>
      </c>
      <c r="J77" s="43">
        <v>3370</v>
      </c>
      <c r="K77" s="24">
        <v>1119</v>
      </c>
      <c r="L77" s="68">
        <v>1269</v>
      </c>
      <c r="M77" s="68"/>
      <c r="N77" s="68"/>
      <c r="O77" s="13" t="s">
        <v>174</v>
      </c>
      <c r="P77" s="13"/>
    </row>
    <row r="78" spans="1:16" ht="19.5" thickBot="1">
      <c r="A78" s="5">
        <v>75</v>
      </c>
      <c r="B78" s="6" t="s">
        <v>119</v>
      </c>
      <c r="C78" s="2" t="s">
        <v>77</v>
      </c>
      <c r="D78" s="15" t="s">
        <v>132</v>
      </c>
      <c r="E78" s="6"/>
      <c r="F78" s="32">
        <v>2273956</v>
      </c>
      <c r="G78" s="32">
        <v>1940291</v>
      </c>
      <c r="H78" s="32">
        <v>1744802</v>
      </c>
      <c r="I78" s="32">
        <v>2026110</v>
      </c>
      <c r="J78" s="47">
        <v>2417479</v>
      </c>
      <c r="K78" s="23">
        <v>3493049</v>
      </c>
      <c r="L78" s="54">
        <v>2510808</v>
      </c>
      <c r="M78" s="54"/>
      <c r="N78" s="54"/>
      <c r="O78" s="2" t="s">
        <v>171</v>
      </c>
      <c r="P78" s="2"/>
    </row>
    <row r="79" spans="1:16" ht="19.5" thickBot="1">
      <c r="A79" s="11">
        <v>76</v>
      </c>
      <c r="B79" s="12" t="s">
        <v>119</v>
      </c>
      <c r="C79" s="13" t="s">
        <v>78</v>
      </c>
      <c r="D79" s="21" t="s">
        <v>132</v>
      </c>
      <c r="E79" s="12"/>
      <c r="F79" s="31">
        <v>159627</v>
      </c>
      <c r="G79" s="31">
        <v>91805</v>
      </c>
      <c r="H79" s="31">
        <v>94943</v>
      </c>
      <c r="I79" s="31">
        <v>73029</v>
      </c>
      <c r="J79" s="49"/>
      <c r="K79" s="24">
        <v>84433</v>
      </c>
      <c r="L79" s="68"/>
      <c r="M79" s="68"/>
      <c r="N79" s="68"/>
      <c r="O79" s="13" t="s">
        <v>171</v>
      </c>
      <c r="P79" s="13"/>
    </row>
    <row r="80" spans="1:16" ht="19.5" thickBot="1">
      <c r="A80" s="5">
        <v>77</v>
      </c>
      <c r="B80" s="6" t="s">
        <v>119</v>
      </c>
      <c r="C80" s="2" t="s">
        <v>79</v>
      </c>
      <c r="D80" s="15" t="s">
        <v>143</v>
      </c>
      <c r="E80" s="6"/>
      <c r="F80" s="34">
        <v>10</v>
      </c>
      <c r="G80" s="34"/>
      <c r="H80" s="34">
        <v>13</v>
      </c>
      <c r="I80" s="34">
        <v>14</v>
      </c>
      <c r="J80" s="74">
        <v>14</v>
      </c>
      <c r="K80" s="23">
        <v>11</v>
      </c>
      <c r="L80" s="54">
        <v>11</v>
      </c>
      <c r="M80" s="54"/>
      <c r="N80" s="54"/>
      <c r="O80" s="2" t="s">
        <v>171</v>
      </c>
      <c r="P80" s="2"/>
    </row>
    <row r="81" spans="1:16" ht="19.5" thickBot="1">
      <c r="A81" s="11">
        <v>78</v>
      </c>
      <c r="B81" s="12" t="s">
        <v>119</v>
      </c>
      <c r="C81" s="13" t="s">
        <v>80</v>
      </c>
      <c r="D81" s="21" t="s">
        <v>144</v>
      </c>
      <c r="E81" s="12"/>
      <c r="F81" s="31">
        <v>1869</v>
      </c>
      <c r="G81" s="33"/>
      <c r="H81" s="31">
        <v>3266</v>
      </c>
      <c r="I81" s="31">
        <v>2838</v>
      </c>
      <c r="J81" s="39">
        <v>2838</v>
      </c>
      <c r="K81" s="24">
        <v>2148</v>
      </c>
      <c r="L81" s="68">
        <v>2261</v>
      </c>
      <c r="M81" s="68"/>
      <c r="N81" s="68"/>
      <c r="O81" s="13" t="s">
        <v>171</v>
      </c>
      <c r="P81" s="13"/>
    </row>
    <row r="82" spans="1:16" ht="19.5" thickBot="1">
      <c r="A82" s="5">
        <v>79</v>
      </c>
      <c r="B82" s="6" t="s">
        <v>119</v>
      </c>
      <c r="C82" s="2" t="s">
        <v>81</v>
      </c>
      <c r="D82" s="15" t="s">
        <v>131</v>
      </c>
      <c r="E82" s="6"/>
      <c r="F82" s="32">
        <v>1676</v>
      </c>
      <c r="G82" s="34"/>
      <c r="H82" s="34">
        <v>653</v>
      </c>
      <c r="I82" s="34">
        <v>857</v>
      </c>
      <c r="J82" s="47">
        <v>8442</v>
      </c>
      <c r="K82" s="23">
        <v>1973</v>
      </c>
      <c r="L82" s="54">
        <v>1814</v>
      </c>
      <c r="M82" s="54"/>
      <c r="N82" s="54"/>
      <c r="O82" s="2" t="s">
        <v>171</v>
      </c>
      <c r="P82" s="2"/>
    </row>
    <row r="83" spans="1:16" ht="19.5" thickBot="1">
      <c r="A83" s="11">
        <v>80</v>
      </c>
      <c r="B83" s="12" t="s">
        <v>119</v>
      </c>
      <c r="C83" s="13" t="s">
        <v>82</v>
      </c>
      <c r="D83" s="21" t="s">
        <v>131</v>
      </c>
      <c r="E83" s="12"/>
      <c r="F83" s="33"/>
      <c r="G83" s="33"/>
      <c r="H83" s="31">
        <v>3474</v>
      </c>
      <c r="I83" s="31">
        <v>2931</v>
      </c>
      <c r="J83" s="39">
        <v>22725</v>
      </c>
      <c r="K83" s="24">
        <v>5666</v>
      </c>
      <c r="L83" s="68">
        <v>5221</v>
      </c>
      <c r="M83" s="68"/>
      <c r="N83" s="68"/>
      <c r="O83" s="13" t="s">
        <v>171</v>
      </c>
      <c r="P83" s="13"/>
    </row>
    <row r="84" spans="1:16" ht="19.5" thickBot="1">
      <c r="A84" s="5">
        <v>81</v>
      </c>
      <c r="B84" s="6" t="s">
        <v>119</v>
      </c>
      <c r="C84" s="2" t="s">
        <v>83</v>
      </c>
      <c r="D84" s="15" t="s">
        <v>131</v>
      </c>
      <c r="E84" s="6"/>
      <c r="F84" s="34">
        <v>518</v>
      </c>
      <c r="G84" s="34"/>
      <c r="H84" s="34">
        <v>380</v>
      </c>
      <c r="I84" s="34">
        <v>242</v>
      </c>
      <c r="J84" s="47">
        <v>1800</v>
      </c>
      <c r="K84" s="24">
        <v>509</v>
      </c>
      <c r="L84" s="54">
        <v>510</v>
      </c>
      <c r="M84" s="54"/>
      <c r="N84" s="54"/>
      <c r="O84" s="2" t="s">
        <v>171</v>
      </c>
      <c r="P84" s="2"/>
    </row>
    <row r="85" spans="1:16" ht="19.5" thickBot="1">
      <c r="A85" s="11">
        <v>82</v>
      </c>
      <c r="B85" s="12" t="s">
        <v>119</v>
      </c>
      <c r="C85" s="13" t="s">
        <v>84</v>
      </c>
      <c r="D85" s="58" t="s">
        <v>126</v>
      </c>
      <c r="E85" s="79"/>
      <c r="F85" s="33">
        <v>75.5</v>
      </c>
      <c r="G85" s="33">
        <v>67.2</v>
      </c>
      <c r="H85" s="33">
        <v>63.9</v>
      </c>
      <c r="I85" s="33"/>
      <c r="J85" s="49"/>
      <c r="K85" s="27"/>
      <c r="L85" s="68"/>
      <c r="M85" s="68"/>
      <c r="N85" s="68"/>
      <c r="O85" s="13" t="s">
        <v>171</v>
      </c>
      <c r="P85" s="13"/>
    </row>
    <row r="86" spans="1:16" ht="19.5" thickBot="1">
      <c r="A86" s="5">
        <v>83</v>
      </c>
      <c r="B86" s="6" t="s">
        <v>119</v>
      </c>
      <c r="C86" s="2" t="s">
        <v>85</v>
      </c>
      <c r="D86" s="15" t="s">
        <v>126</v>
      </c>
      <c r="E86" s="6"/>
      <c r="F86" s="34" t="s">
        <v>126</v>
      </c>
      <c r="G86" s="34">
        <v>25.38</v>
      </c>
      <c r="H86" s="34">
        <v>25.95</v>
      </c>
      <c r="I86" s="34">
        <v>5.51</v>
      </c>
      <c r="J86" s="74">
        <v>5.76</v>
      </c>
      <c r="K86" s="29">
        <v>5.54</v>
      </c>
      <c r="L86" s="75">
        <v>6.07</v>
      </c>
      <c r="M86" s="75"/>
      <c r="N86" s="75"/>
      <c r="O86" s="2" t="s">
        <v>171</v>
      </c>
      <c r="P86" s="2"/>
    </row>
    <row r="87" spans="1:16" ht="19.5" thickBot="1">
      <c r="A87" s="11">
        <v>84</v>
      </c>
      <c r="B87" s="12" t="s">
        <v>119</v>
      </c>
      <c r="C87" s="13" t="s">
        <v>58</v>
      </c>
      <c r="D87" s="21" t="s">
        <v>126</v>
      </c>
      <c r="E87" s="12"/>
      <c r="F87" s="33">
        <v>18.010000000000002</v>
      </c>
      <c r="G87" s="33">
        <v>16.489999999999998</v>
      </c>
      <c r="H87" s="33">
        <v>14.51</v>
      </c>
      <c r="I87" s="33">
        <v>14.51</v>
      </c>
      <c r="J87" s="49">
        <v>14.88</v>
      </c>
      <c r="K87" s="27">
        <v>13.5</v>
      </c>
      <c r="L87" s="76">
        <v>12.56</v>
      </c>
      <c r="M87" s="76"/>
      <c r="N87" s="76"/>
      <c r="O87" s="13" t="s">
        <v>171</v>
      </c>
      <c r="P87" s="13"/>
    </row>
    <row r="88" spans="1:16" ht="19.5" thickBot="1">
      <c r="A88" s="5">
        <v>85</v>
      </c>
      <c r="B88" s="6" t="s">
        <v>119</v>
      </c>
      <c r="C88" s="2" t="s">
        <v>86</v>
      </c>
      <c r="D88" s="15" t="s">
        <v>131</v>
      </c>
      <c r="E88" s="6"/>
      <c r="F88" s="32">
        <v>369724</v>
      </c>
      <c r="G88" s="32">
        <v>357192</v>
      </c>
      <c r="H88" s="32">
        <v>381708</v>
      </c>
      <c r="I88" s="32">
        <v>372744</v>
      </c>
      <c r="J88" s="45">
        <v>400995</v>
      </c>
      <c r="K88" s="23">
        <v>465903</v>
      </c>
      <c r="L88" s="54"/>
      <c r="M88" s="54"/>
      <c r="N88" s="54"/>
      <c r="O88" s="2" t="s">
        <v>175</v>
      </c>
      <c r="P88" s="2"/>
    </row>
    <row r="89" spans="1:16" ht="19.5" thickBot="1">
      <c r="A89" s="11">
        <v>86</v>
      </c>
      <c r="B89" s="12" t="s">
        <v>119</v>
      </c>
      <c r="C89" s="13" t="s">
        <v>87</v>
      </c>
      <c r="D89" s="21" t="s">
        <v>181</v>
      </c>
      <c r="E89" s="12"/>
      <c r="F89" s="33" t="s">
        <v>181</v>
      </c>
      <c r="G89" s="33" t="s">
        <v>181</v>
      </c>
      <c r="H89" s="33" t="s">
        <v>181</v>
      </c>
      <c r="I89" s="33" t="s">
        <v>181</v>
      </c>
      <c r="J89" s="49" t="s">
        <v>181</v>
      </c>
      <c r="K89" s="24" t="s">
        <v>181</v>
      </c>
      <c r="L89" s="39" t="s">
        <v>181</v>
      </c>
      <c r="M89" s="39"/>
      <c r="N89" s="39"/>
      <c r="O89" s="13" t="s">
        <v>182</v>
      </c>
      <c r="P89" s="13"/>
    </row>
    <row r="90" spans="1:16" ht="19.5" thickBot="1">
      <c r="A90" s="5">
        <v>87</v>
      </c>
      <c r="B90" s="6" t="s">
        <v>119</v>
      </c>
      <c r="C90" s="2" t="s">
        <v>88</v>
      </c>
      <c r="D90" s="63" t="s">
        <v>181</v>
      </c>
      <c r="E90" s="80"/>
      <c r="F90" s="60" t="s">
        <v>181</v>
      </c>
      <c r="G90" s="60" t="s">
        <v>181</v>
      </c>
      <c r="H90" s="60" t="s">
        <v>181</v>
      </c>
      <c r="I90" s="60" t="s">
        <v>181</v>
      </c>
      <c r="J90" s="77" t="s">
        <v>181</v>
      </c>
      <c r="K90" s="62" t="s">
        <v>181</v>
      </c>
      <c r="L90" s="62" t="s">
        <v>181</v>
      </c>
      <c r="M90" s="62"/>
      <c r="N90" s="62"/>
      <c r="O90" s="40" t="s">
        <v>182</v>
      </c>
      <c r="P90" s="2"/>
    </row>
    <row r="91" spans="1:16" ht="19.5" thickBot="1">
      <c r="A91" s="11">
        <v>88</v>
      </c>
      <c r="B91" s="12" t="s">
        <v>119</v>
      </c>
      <c r="C91" s="13" t="s">
        <v>89</v>
      </c>
      <c r="D91" s="21" t="s">
        <v>181</v>
      </c>
      <c r="E91" s="12"/>
      <c r="F91" s="33" t="s">
        <v>181</v>
      </c>
      <c r="G91" s="33" t="s">
        <v>181</v>
      </c>
      <c r="H91" s="33" t="s">
        <v>181</v>
      </c>
      <c r="I91" s="33" t="s">
        <v>181</v>
      </c>
      <c r="J91" s="49" t="s">
        <v>181</v>
      </c>
      <c r="K91" s="24" t="s">
        <v>181</v>
      </c>
      <c r="L91" s="24" t="s">
        <v>181</v>
      </c>
      <c r="M91" s="24"/>
      <c r="N91" s="24"/>
      <c r="O91" s="13" t="s">
        <v>182</v>
      </c>
      <c r="P91" s="13"/>
    </row>
    <row r="92" spans="1:16" ht="19.5" thickBot="1">
      <c r="A92" s="5">
        <v>89</v>
      </c>
      <c r="B92" s="6" t="s">
        <v>119</v>
      </c>
      <c r="C92" s="2" t="s">
        <v>90</v>
      </c>
      <c r="D92" s="63" t="s">
        <v>181</v>
      </c>
      <c r="E92" s="80"/>
      <c r="F92" s="60" t="s">
        <v>181</v>
      </c>
      <c r="G92" s="60" t="s">
        <v>181</v>
      </c>
      <c r="H92" s="60" t="s">
        <v>181</v>
      </c>
      <c r="I92" s="60" t="s">
        <v>181</v>
      </c>
      <c r="J92" s="77" t="s">
        <v>181</v>
      </c>
      <c r="K92" s="62" t="s">
        <v>181</v>
      </c>
      <c r="L92" s="62" t="s">
        <v>181</v>
      </c>
      <c r="M92" s="62"/>
      <c r="N92" s="62"/>
      <c r="O92" s="40" t="s">
        <v>182</v>
      </c>
      <c r="P92" s="2"/>
    </row>
    <row r="93" spans="1:16" ht="19.5" thickBot="1">
      <c r="A93" s="11">
        <v>90</v>
      </c>
      <c r="B93" s="12" t="s">
        <v>119</v>
      </c>
      <c r="C93" s="13" t="s">
        <v>91</v>
      </c>
      <c r="D93" s="21" t="s">
        <v>181</v>
      </c>
      <c r="E93" s="12"/>
      <c r="F93" s="33" t="s">
        <v>181</v>
      </c>
      <c r="G93" s="33" t="s">
        <v>181</v>
      </c>
      <c r="H93" s="33" t="s">
        <v>181</v>
      </c>
      <c r="I93" s="33" t="s">
        <v>181</v>
      </c>
      <c r="J93" s="33" t="s">
        <v>181</v>
      </c>
      <c r="K93" s="24" t="s">
        <v>181</v>
      </c>
      <c r="L93" s="24" t="s">
        <v>181</v>
      </c>
      <c r="M93" s="24"/>
      <c r="N93" s="24"/>
      <c r="O93" s="13" t="s">
        <v>182</v>
      </c>
      <c r="P93" s="13"/>
    </row>
    <row r="94" spans="1:16" ht="19.5" thickBot="1">
      <c r="A94" s="5">
        <v>91</v>
      </c>
      <c r="B94" s="6" t="s">
        <v>119</v>
      </c>
      <c r="C94" s="2" t="s">
        <v>92</v>
      </c>
      <c r="D94" s="63" t="s">
        <v>181</v>
      </c>
      <c r="E94" s="80"/>
      <c r="F94" s="60" t="s">
        <v>181</v>
      </c>
      <c r="G94" s="60" t="s">
        <v>181</v>
      </c>
      <c r="H94" s="60" t="s">
        <v>181</v>
      </c>
      <c r="I94" s="60" t="s">
        <v>181</v>
      </c>
      <c r="J94" s="60" t="s">
        <v>181</v>
      </c>
      <c r="K94" s="62" t="s">
        <v>181</v>
      </c>
      <c r="L94" s="62" t="s">
        <v>181</v>
      </c>
      <c r="M94" s="62"/>
      <c r="N94" s="62"/>
      <c r="O94" s="40" t="s">
        <v>182</v>
      </c>
      <c r="P94" s="2"/>
    </row>
    <row r="95" spans="1:16" ht="19.5" thickBot="1">
      <c r="A95" s="11">
        <v>92</v>
      </c>
      <c r="B95" s="12" t="s">
        <v>119</v>
      </c>
      <c r="C95" s="13" t="s">
        <v>93</v>
      </c>
      <c r="D95" s="21" t="s">
        <v>124</v>
      </c>
      <c r="E95" s="12"/>
      <c r="F95" s="31">
        <v>23658</v>
      </c>
      <c r="G95" s="33" t="s">
        <v>181</v>
      </c>
      <c r="H95" s="31">
        <v>29347</v>
      </c>
      <c r="I95" s="33" t="s">
        <v>181</v>
      </c>
      <c r="J95" s="31">
        <v>25446</v>
      </c>
      <c r="K95" s="24" t="s">
        <v>181</v>
      </c>
      <c r="L95" s="68">
        <v>23443</v>
      </c>
      <c r="M95" s="68"/>
      <c r="N95" s="68"/>
      <c r="O95" s="13" t="s">
        <v>162</v>
      </c>
      <c r="P95" s="13"/>
    </row>
    <row r="96" spans="1:16" ht="19.5" thickBot="1">
      <c r="A96" s="5">
        <v>93</v>
      </c>
      <c r="B96" s="6" t="s">
        <v>119</v>
      </c>
      <c r="C96" s="2" t="s">
        <v>94</v>
      </c>
      <c r="D96" s="15" t="s">
        <v>124</v>
      </c>
      <c r="E96" s="6"/>
      <c r="F96" s="32">
        <v>18565</v>
      </c>
      <c r="G96" s="34" t="s">
        <v>181</v>
      </c>
      <c r="H96" s="32">
        <v>22877</v>
      </c>
      <c r="I96" s="32">
        <v>21645</v>
      </c>
      <c r="J96" s="32">
        <v>20806</v>
      </c>
      <c r="K96" s="23">
        <v>20573</v>
      </c>
      <c r="L96" s="54">
        <v>19664</v>
      </c>
      <c r="M96" s="54"/>
      <c r="N96" s="54"/>
      <c r="O96" s="40" t="s">
        <v>162</v>
      </c>
      <c r="P96" s="2"/>
    </row>
    <row r="97" spans="1:16" ht="19.5" thickBot="1">
      <c r="A97" s="11">
        <v>94</v>
      </c>
      <c r="B97" s="12" t="s">
        <v>119</v>
      </c>
      <c r="C97" s="13" t="s">
        <v>95</v>
      </c>
      <c r="D97" s="21" t="s">
        <v>124</v>
      </c>
      <c r="E97" s="12"/>
      <c r="F97" s="31">
        <v>56367</v>
      </c>
      <c r="G97" s="33" t="s">
        <v>181</v>
      </c>
      <c r="H97" s="31">
        <v>128830</v>
      </c>
      <c r="I97" s="33" t="s">
        <v>181</v>
      </c>
      <c r="J97" s="31">
        <v>104667</v>
      </c>
      <c r="K97" s="24" t="s">
        <v>181</v>
      </c>
      <c r="L97" s="68">
        <v>139201</v>
      </c>
      <c r="M97" s="68"/>
      <c r="N97" s="68"/>
      <c r="O97" s="13" t="s">
        <v>162</v>
      </c>
      <c r="P97" s="13"/>
    </row>
    <row r="98" spans="1:16" ht="19.5" thickBot="1">
      <c r="A98" s="5">
        <v>95</v>
      </c>
      <c r="B98" s="6" t="s">
        <v>119</v>
      </c>
      <c r="C98" s="2" t="s">
        <v>96</v>
      </c>
      <c r="D98" s="15" t="s">
        <v>184</v>
      </c>
      <c r="E98" s="6"/>
      <c r="F98" s="34">
        <v>78.5</v>
      </c>
      <c r="G98" s="34" t="s">
        <v>181</v>
      </c>
      <c r="H98" s="34">
        <v>78</v>
      </c>
      <c r="I98" s="34" t="s">
        <v>181</v>
      </c>
      <c r="J98" s="34">
        <v>81.8</v>
      </c>
      <c r="K98" s="23" t="s">
        <v>181</v>
      </c>
      <c r="L98" s="69">
        <v>83.9</v>
      </c>
      <c r="M98" s="69"/>
      <c r="N98" s="69"/>
      <c r="O98" s="40" t="s">
        <v>162</v>
      </c>
      <c r="P98" s="2"/>
    </row>
    <row r="99" spans="1:16" ht="25.9" customHeight="1" thickBot="1">
      <c r="A99" s="11">
        <v>96</v>
      </c>
      <c r="B99" s="12" t="s">
        <v>119</v>
      </c>
      <c r="C99" s="13" t="s">
        <v>97</v>
      </c>
      <c r="D99" s="21" t="s">
        <v>126</v>
      </c>
      <c r="E99" s="12"/>
      <c r="F99" s="33">
        <v>0.13</v>
      </c>
      <c r="G99" s="33" t="s">
        <v>181</v>
      </c>
      <c r="H99" s="33">
        <v>0.19</v>
      </c>
      <c r="I99" s="33" t="s">
        <v>181</v>
      </c>
      <c r="J99" s="33">
        <v>0.15</v>
      </c>
      <c r="K99" s="24" t="s">
        <v>181</v>
      </c>
      <c r="L99" s="76">
        <v>0.155</v>
      </c>
      <c r="M99" s="76"/>
      <c r="N99" s="76"/>
      <c r="O99" s="13" t="s">
        <v>162</v>
      </c>
      <c r="P99" s="13"/>
    </row>
    <row r="100" spans="1:16" ht="39" customHeight="1" thickBot="1">
      <c r="A100" s="5">
        <v>97</v>
      </c>
      <c r="B100" s="6" t="s">
        <v>119</v>
      </c>
      <c r="C100" s="2" t="s">
        <v>98</v>
      </c>
      <c r="D100" s="15" t="s">
        <v>126</v>
      </c>
      <c r="E100" s="6"/>
      <c r="F100" s="34">
        <v>0.12</v>
      </c>
      <c r="G100" s="34" t="s">
        <v>181</v>
      </c>
      <c r="H100" s="34">
        <v>0.24</v>
      </c>
      <c r="I100" s="34" t="s">
        <v>181</v>
      </c>
      <c r="J100" s="66">
        <v>0.1</v>
      </c>
      <c r="K100" s="55" t="s">
        <v>181</v>
      </c>
      <c r="L100" s="75">
        <v>0.159</v>
      </c>
      <c r="M100" s="75"/>
      <c r="N100" s="75"/>
      <c r="O100" s="40" t="s">
        <v>162</v>
      </c>
      <c r="P100" s="2"/>
    </row>
    <row r="101" spans="1:16" ht="19.5" thickBot="1">
      <c r="A101" s="11">
        <v>98</v>
      </c>
      <c r="B101" s="12" t="s">
        <v>119</v>
      </c>
      <c r="C101" s="13" t="s">
        <v>99</v>
      </c>
      <c r="D101" s="21" t="s">
        <v>181</v>
      </c>
      <c r="E101" s="12"/>
      <c r="F101" s="33" t="s">
        <v>181</v>
      </c>
      <c r="G101" s="33" t="s">
        <v>181</v>
      </c>
      <c r="H101" s="33" t="s">
        <v>181</v>
      </c>
      <c r="I101" s="33" t="s">
        <v>181</v>
      </c>
      <c r="J101" s="33" t="s">
        <v>181</v>
      </c>
      <c r="K101" s="24" t="s">
        <v>181</v>
      </c>
      <c r="L101" s="68"/>
      <c r="M101" s="68"/>
      <c r="N101" s="68"/>
      <c r="O101" s="13" t="s">
        <v>182</v>
      </c>
      <c r="P101" s="13"/>
    </row>
    <row r="102" spans="1:16" ht="19.5" thickBot="1">
      <c r="A102" s="5">
        <v>99</v>
      </c>
      <c r="B102" s="6" t="s">
        <v>119</v>
      </c>
      <c r="C102" s="2" t="s">
        <v>100</v>
      </c>
      <c r="D102" s="15" t="s">
        <v>145</v>
      </c>
      <c r="E102" s="6"/>
      <c r="F102" s="32">
        <v>8955</v>
      </c>
      <c r="G102" s="32">
        <v>5867</v>
      </c>
      <c r="H102" s="32">
        <v>5632</v>
      </c>
      <c r="I102" s="32">
        <v>5964</v>
      </c>
      <c r="J102" s="32">
        <v>4763</v>
      </c>
      <c r="K102" s="23">
        <v>5276</v>
      </c>
      <c r="L102" s="54">
        <v>5297</v>
      </c>
      <c r="M102" s="54"/>
      <c r="N102" s="54"/>
      <c r="O102" s="2" t="s">
        <v>159</v>
      </c>
      <c r="P102" s="2"/>
    </row>
    <row r="103" spans="1:16" ht="19.5" thickBot="1">
      <c r="A103" s="11">
        <v>100</v>
      </c>
      <c r="B103" s="12" t="s">
        <v>119</v>
      </c>
      <c r="C103" s="13" t="s">
        <v>101</v>
      </c>
      <c r="D103" s="21" t="s">
        <v>145</v>
      </c>
      <c r="E103" s="12"/>
      <c r="F103" s="31">
        <v>9104</v>
      </c>
      <c r="G103" s="31">
        <v>6340</v>
      </c>
      <c r="H103" s="31">
        <v>6277</v>
      </c>
      <c r="I103" s="31">
        <v>5677</v>
      </c>
      <c r="J103" s="31">
        <v>4553</v>
      </c>
      <c r="K103" s="24">
        <v>5585</v>
      </c>
      <c r="L103" s="68">
        <v>5177</v>
      </c>
      <c r="M103" s="68"/>
      <c r="N103" s="68"/>
      <c r="O103" s="13" t="s">
        <v>159</v>
      </c>
      <c r="P103" s="13"/>
    </row>
    <row r="104" spans="1:16" ht="19.5" thickBot="1">
      <c r="A104" s="5">
        <v>101</v>
      </c>
      <c r="B104" s="6" t="s">
        <v>119</v>
      </c>
      <c r="C104" s="2" t="s">
        <v>102</v>
      </c>
      <c r="D104" s="16" t="s">
        <v>145</v>
      </c>
      <c r="E104" s="17"/>
      <c r="F104" s="34"/>
      <c r="G104" s="32">
        <v>3852</v>
      </c>
      <c r="H104" s="32">
        <v>2765</v>
      </c>
      <c r="I104" s="32">
        <v>2079</v>
      </c>
      <c r="J104" s="32">
        <v>1953</v>
      </c>
      <c r="K104" s="23">
        <v>2197</v>
      </c>
      <c r="L104" s="54"/>
      <c r="M104" s="54"/>
      <c r="N104" s="54"/>
      <c r="O104" s="2" t="s">
        <v>159</v>
      </c>
      <c r="P104" s="2"/>
    </row>
    <row r="105" spans="1:16" ht="19.5" thickBot="1">
      <c r="A105" s="11">
        <v>102</v>
      </c>
      <c r="B105" s="12" t="s">
        <v>120</v>
      </c>
      <c r="C105" s="13" t="s">
        <v>103</v>
      </c>
      <c r="D105" s="36" t="s">
        <v>146</v>
      </c>
      <c r="E105" s="36"/>
      <c r="F105" s="37">
        <v>183</v>
      </c>
      <c r="G105" s="37">
        <v>183</v>
      </c>
      <c r="H105" s="37">
        <v>183</v>
      </c>
      <c r="I105" s="33">
        <v>183</v>
      </c>
      <c r="J105" s="33">
        <v>183</v>
      </c>
      <c r="K105" s="24">
        <v>183</v>
      </c>
      <c r="L105" s="68">
        <v>183</v>
      </c>
      <c r="M105" s="68"/>
      <c r="N105" s="68"/>
      <c r="O105" s="13" t="s">
        <v>176</v>
      </c>
      <c r="P105" s="13"/>
    </row>
    <row r="106" spans="1:16" ht="19.5" thickBot="1">
      <c r="A106" s="5">
        <v>103</v>
      </c>
      <c r="B106" s="6" t="s">
        <v>120</v>
      </c>
      <c r="C106" s="2" t="s">
        <v>104</v>
      </c>
      <c r="D106" s="17" t="s">
        <v>147</v>
      </c>
      <c r="E106" s="17"/>
      <c r="F106" s="34">
        <v>57</v>
      </c>
      <c r="G106" s="34">
        <v>57</v>
      </c>
      <c r="H106" s="34">
        <v>57</v>
      </c>
      <c r="I106" s="34">
        <v>57</v>
      </c>
      <c r="J106" s="34">
        <v>56</v>
      </c>
      <c r="K106" s="23">
        <v>59</v>
      </c>
      <c r="L106" s="54">
        <v>59</v>
      </c>
      <c r="M106" s="54"/>
      <c r="N106" s="54"/>
      <c r="O106" s="40" t="s">
        <v>176</v>
      </c>
      <c r="P106" s="2"/>
    </row>
    <row r="107" spans="1:16" ht="19.5" thickBot="1">
      <c r="A107" s="11">
        <v>104</v>
      </c>
      <c r="B107" s="12" t="s">
        <v>120</v>
      </c>
      <c r="C107" s="13" t="s">
        <v>105</v>
      </c>
      <c r="D107" s="20" t="s">
        <v>148</v>
      </c>
      <c r="E107" s="20"/>
      <c r="F107" s="33">
        <v>665</v>
      </c>
      <c r="G107" s="33">
        <v>890</v>
      </c>
      <c r="H107" s="33">
        <v>950</v>
      </c>
      <c r="I107" s="33">
        <v>970</v>
      </c>
      <c r="J107" s="33">
        <v>948</v>
      </c>
      <c r="K107" s="24">
        <v>918</v>
      </c>
      <c r="L107" s="68">
        <v>950.42</v>
      </c>
      <c r="M107" s="68"/>
      <c r="N107" s="68"/>
      <c r="O107" s="13" t="s">
        <v>177</v>
      </c>
      <c r="P107" s="13"/>
    </row>
    <row r="108" spans="1:16" ht="22.9" customHeight="1" thickBot="1">
      <c r="A108" s="5">
        <v>105</v>
      </c>
      <c r="B108" s="6" t="s">
        <v>120</v>
      </c>
      <c r="C108" s="2" t="s">
        <v>106</v>
      </c>
      <c r="D108" s="17" t="s">
        <v>149</v>
      </c>
      <c r="E108" s="17"/>
      <c r="F108" s="34"/>
      <c r="G108" s="35">
        <v>20385.689999999999</v>
      </c>
      <c r="H108" s="34"/>
      <c r="I108" s="34"/>
      <c r="J108" s="34"/>
      <c r="K108" s="23"/>
      <c r="L108" s="54"/>
      <c r="M108" s="54"/>
      <c r="N108" s="54"/>
      <c r="O108" s="2" t="s">
        <v>185</v>
      </c>
      <c r="P108" s="2"/>
    </row>
    <row r="109" spans="1:16" ht="19.5" thickBot="1">
      <c r="A109" s="11">
        <v>106</v>
      </c>
      <c r="B109" s="12" t="s">
        <v>120</v>
      </c>
      <c r="C109" s="13" t="s">
        <v>107</v>
      </c>
      <c r="D109" s="20" t="s">
        <v>183</v>
      </c>
      <c r="E109" s="20"/>
      <c r="F109" s="33" t="s">
        <v>183</v>
      </c>
      <c r="G109" s="33" t="s">
        <v>183</v>
      </c>
      <c r="H109" s="33" t="s">
        <v>183</v>
      </c>
      <c r="I109" s="33" t="s">
        <v>183</v>
      </c>
      <c r="J109" s="33" t="s">
        <v>183</v>
      </c>
      <c r="K109" s="24" t="s">
        <v>183</v>
      </c>
      <c r="L109" s="24" t="s">
        <v>183</v>
      </c>
      <c r="M109" s="24"/>
      <c r="N109" s="24"/>
      <c r="O109" s="13" t="s">
        <v>182</v>
      </c>
      <c r="P109" s="13"/>
    </row>
    <row r="110" spans="1:16" ht="19.5" thickBot="1">
      <c r="A110" s="5">
        <v>107</v>
      </c>
      <c r="B110" s="6" t="s">
        <v>120</v>
      </c>
      <c r="C110" s="2" t="s">
        <v>108</v>
      </c>
      <c r="D110" s="18" t="s">
        <v>150</v>
      </c>
      <c r="E110" s="18"/>
      <c r="F110" s="34">
        <v>93.4</v>
      </c>
      <c r="G110" s="34">
        <v>83.4</v>
      </c>
      <c r="H110" s="34">
        <v>85.7</v>
      </c>
      <c r="I110" s="34">
        <v>116.6</v>
      </c>
      <c r="J110" s="34">
        <v>223</v>
      </c>
      <c r="K110" s="28">
        <v>94.3</v>
      </c>
      <c r="L110" s="69">
        <v>85.8</v>
      </c>
      <c r="M110" s="69"/>
      <c r="N110" s="69"/>
      <c r="O110" s="2" t="s">
        <v>178</v>
      </c>
      <c r="P110" s="2"/>
    </row>
    <row r="111" spans="1:16" ht="19.5" thickBot="1">
      <c r="A111" s="11">
        <v>108</v>
      </c>
      <c r="B111" s="12" t="s">
        <v>120</v>
      </c>
      <c r="C111" s="13" t="s">
        <v>109</v>
      </c>
      <c r="D111" s="20" t="s">
        <v>151</v>
      </c>
      <c r="E111" s="20"/>
      <c r="F111" s="33"/>
      <c r="G111" s="31">
        <v>146000000</v>
      </c>
      <c r="H111" s="31">
        <v>156960000</v>
      </c>
      <c r="I111" s="31">
        <v>156960000</v>
      </c>
      <c r="J111" s="31">
        <v>420480000</v>
      </c>
      <c r="K111" s="24">
        <v>420480000</v>
      </c>
      <c r="L111" s="68">
        <v>546000000</v>
      </c>
      <c r="M111" s="68"/>
      <c r="N111" s="68"/>
      <c r="O111" s="13" t="s">
        <v>179</v>
      </c>
      <c r="P111" s="13"/>
    </row>
    <row r="112" spans="1:16" ht="19.5" thickBot="1">
      <c r="A112" s="5">
        <v>109</v>
      </c>
      <c r="B112" s="6" t="s">
        <v>120</v>
      </c>
      <c r="C112" s="2" t="s">
        <v>110</v>
      </c>
      <c r="D112" s="17" t="s">
        <v>151</v>
      </c>
      <c r="E112" s="17"/>
      <c r="F112" s="34"/>
      <c r="G112" s="32">
        <v>73111364</v>
      </c>
      <c r="H112" s="32">
        <v>74904996</v>
      </c>
      <c r="I112" s="32">
        <v>70721102</v>
      </c>
      <c r="J112" s="32">
        <v>85546794</v>
      </c>
      <c r="K112" s="23">
        <v>104087868</v>
      </c>
      <c r="L112" s="54">
        <v>546000000</v>
      </c>
      <c r="M112" s="54"/>
      <c r="N112" s="54"/>
      <c r="O112" s="40" t="s">
        <v>179</v>
      </c>
      <c r="P112" s="2"/>
    </row>
    <row r="113" spans="1:16" ht="19.5" thickBot="1">
      <c r="A113" s="11">
        <v>110</v>
      </c>
      <c r="B113" s="12" t="s">
        <v>120</v>
      </c>
      <c r="C113" s="13" t="s">
        <v>111</v>
      </c>
      <c r="D113" s="20" t="s">
        <v>151</v>
      </c>
      <c r="E113" s="20"/>
      <c r="F113" s="33"/>
      <c r="G113" s="31">
        <v>52407592</v>
      </c>
      <c r="H113" s="31">
        <v>40536660</v>
      </c>
      <c r="I113" s="31">
        <v>57722976</v>
      </c>
      <c r="J113" s="31">
        <v>59911617</v>
      </c>
      <c r="K113" s="24">
        <v>59248120</v>
      </c>
      <c r="L113" s="68">
        <v>277682</v>
      </c>
      <c r="M113" s="68"/>
      <c r="N113" s="68"/>
      <c r="O113" s="13" t="s">
        <v>179</v>
      </c>
      <c r="P113" s="13"/>
    </row>
    <row r="114" spans="1:16" ht="19.5" thickBot="1">
      <c r="A114" s="5">
        <v>111</v>
      </c>
      <c r="B114" s="6" t="s">
        <v>120</v>
      </c>
      <c r="C114" s="2" t="s">
        <v>112</v>
      </c>
      <c r="D114" s="17" t="s">
        <v>126</v>
      </c>
      <c r="E114" s="17"/>
      <c r="F114" s="34"/>
      <c r="G114" s="34"/>
      <c r="H114" s="34">
        <v>22</v>
      </c>
      <c r="I114" s="34">
        <v>43</v>
      </c>
      <c r="J114" s="34">
        <v>44.83</v>
      </c>
      <c r="K114" s="23"/>
      <c r="L114" s="54"/>
      <c r="M114" s="54"/>
      <c r="N114" s="54"/>
      <c r="O114" s="2" t="s">
        <v>177</v>
      </c>
      <c r="P114" s="2"/>
    </row>
    <row r="115" spans="1:16" ht="19.5" thickBot="1">
      <c r="A115" s="11">
        <v>112</v>
      </c>
      <c r="B115" s="12" t="s">
        <v>120</v>
      </c>
      <c r="C115" s="13" t="s">
        <v>113</v>
      </c>
      <c r="D115" s="20" t="s">
        <v>181</v>
      </c>
      <c r="E115" s="20"/>
      <c r="F115" s="33" t="s">
        <v>181</v>
      </c>
      <c r="G115" s="33" t="s">
        <v>181</v>
      </c>
      <c r="H115" s="33" t="s">
        <v>181</v>
      </c>
      <c r="I115" s="19" t="s">
        <v>181</v>
      </c>
      <c r="J115" s="19" t="s">
        <v>181</v>
      </c>
      <c r="K115" s="24" t="s">
        <v>181</v>
      </c>
      <c r="L115" s="24" t="s">
        <v>181</v>
      </c>
      <c r="M115" s="24"/>
      <c r="N115" s="24"/>
      <c r="O115" s="13" t="s">
        <v>182</v>
      </c>
      <c r="P115" s="13"/>
    </row>
    <row r="116" spans="1:16" ht="19.5" thickBot="1">
      <c r="A116" s="5">
        <v>113</v>
      </c>
      <c r="B116" s="6" t="s">
        <v>120</v>
      </c>
      <c r="C116" s="2" t="s">
        <v>114</v>
      </c>
      <c r="D116" s="59" t="s">
        <v>181</v>
      </c>
      <c r="E116" s="59"/>
      <c r="F116" s="60" t="s">
        <v>181</v>
      </c>
      <c r="G116" s="60" t="s">
        <v>181</v>
      </c>
      <c r="H116" s="60" t="s">
        <v>181</v>
      </c>
      <c r="I116" s="61" t="s">
        <v>181</v>
      </c>
      <c r="J116" s="61" t="s">
        <v>181</v>
      </c>
      <c r="K116" s="62" t="s">
        <v>181</v>
      </c>
      <c r="L116" s="62" t="s">
        <v>181</v>
      </c>
      <c r="M116" s="62"/>
      <c r="N116" s="62"/>
      <c r="O116" s="40" t="s">
        <v>182</v>
      </c>
      <c r="P116" s="2"/>
    </row>
    <row r="117" spans="1:16" ht="19.5" thickBot="1">
      <c r="A117" s="11">
        <v>114</v>
      </c>
      <c r="B117" s="12" t="s">
        <v>120</v>
      </c>
      <c r="C117" s="13" t="s">
        <v>115</v>
      </c>
      <c r="D117" s="20" t="s">
        <v>181</v>
      </c>
      <c r="E117" s="20"/>
      <c r="F117" s="33" t="s">
        <v>181</v>
      </c>
      <c r="G117" s="33" t="s">
        <v>181</v>
      </c>
      <c r="H117" s="33" t="s">
        <v>181</v>
      </c>
      <c r="I117" s="19" t="s">
        <v>181</v>
      </c>
      <c r="J117" s="19" t="s">
        <v>181</v>
      </c>
      <c r="K117" s="24" t="s">
        <v>181</v>
      </c>
      <c r="L117" s="24" t="s">
        <v>181</v>
      </c>
      <c r="M117" s="24"/>
      <c r="N117" s="24"/>
      <c r="O117" s="13" t="s">
        <v>182</v>
      </c>
      <c r="P117" s="13"/>
    </row>
    <row r="118" spans="1:16" ht="19.5" thickBot="1">
      <c r="A118" s="5">
        <v>115</v>
      </c>
      <c r="B118" s="6" t="s">
        <v>120</v>
      </c>
      <c r="C118" s="2" t="s">
        <v>116</v>
      </c>
      <c r="D118" s="59" t="s">
        <v>181</v>
      </c>
      <c r="E118" s="59"/>
      <c r="F118" s="60" t="s">
        <v>181</v>
      </c>
      <c r="G118" s="60" t="s">
        <v>181</v>
      </c>
      <c r="H118" s="60" t="s">
        <v>181</v>
      </c>
      <c r="I118" s="61" t="s">
        <v>181</v>
      </c>
      <c r="J118" s="61" t="s">
        <v>181</v>
      </c>
      <c r="K118" s="62" t="s">
        <v>181</v>
      </c>
      <c r="L118" s="62" t="s">
        <v>181</v>
      </c>
      <c r="M118" s="62"/>
      <c r="N118" s="62"/>
      <c r="O118" s="40" t="s">
        <v>182</v>
      </c>
      <c r="P118" s="2"/>
    </row>
  </sheetData>
  <mergeCells count="7">
    <mergeCell ref="D2:D3"/>
    <mergeCell ref="O2:O3"/>
    <mergeCell ref="P2:P3"/>
    <mergeCell ref="A2:A3"/>
    <mergeCell ref="B2:B3"/>
    <mergeCell ref="C2:C3"/>
    <mergeCell ref="E2:N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19"/>
  <sheetViews>
    <sheetView zoomScale="80" zoomScaleNormal="80" workbookViewId="0">
      <selection activeCell="D39" sqref="D39"/>
    </sheetView>
  </sheetViews>
  <sheetFormatPr defaultRowHeight="14.25"/>
  <cols>
    <col min="1" max="1" width="33.375" customWidth="1"/>
    <col min="2" max="2" width="27.5" bestFit="1" customWidth="1"/>
    <col min="4" max="4" width="39.375" customWidth="1"/>
    <col min="5" max="5" width="30.125" customWidth="1"/>
    <col min="7" max="7" width="16.5" customWidth="1"/>
    <col min="8" max="8" width="17.5" customWidth="1"/>
  </cols>
  <sheetData>
    <row r="1" spans="1:8">
      <c r="A1" s="108" t="s">
        <v>188</v>
      </c>
      <c r="B1" s="112" t="s">
        <v>190</v>
      </c>
      <c r="D1" s="108" t="s">
        <v>188</v>
      </c>
      <c r="E1" s="112" t="s">
        <v>191</v>
      </c>
      <c r="G1" s="108" t="s">
        <v>188</v>
      </c>
      <c r="H1" s="112" t="s">
        <v>192</v>
      </c>
    </row>
    <row r="2" spans="1:8">
      <c r="A2" s="109" t="s">
        <v>117</v>
      </c>
      <c r="B2" s="111">
        <v>48</v>
      </c>
      <c r="D2" s="109" t="s">
        <v>182</v>
      </c>
      <c r="E2" s="111">
        <v>18</v>
      </c>
      <c r="G2" s="109" t="s">
        <v>126</v>
      </c>
      <c r="H2" s="111">
        <v>12</v>
      </c>
    </row>
    <row r="3" spans="1:8">
      <c r="A3" s="110" t="s">
        <v>36</v>
      </c>
      <c r="B3" s="111">
        <v>1</v>
      </c>
      <c r="D3" s="109" t="s">
        <v>163</v>
      </c>
      <c r="E3" s="111">
        <v>4</v>
      </c>
      <c r="G3" s="109" t="s">
        <v>149</v>
      </c>
      <c r="H3" s="111">
        <v>1</v>
      </c>
    </row>
    <row r="4" spans="1:8">
      <c r="A4" s="110" t="s">
        <v>39</v>
      </c>
      <c r="B4" s="111">
        <v>1</v>
      </c>
      <c r="D4" s="109" t="s">
        <v>170</v>
      </c>
      <c r="E4" s="111">
        <v>7</v>
      </c>
      <c r="G4" s="109" t="s">
        <v>181</v>
      </c>
      <c r="H4" s="111">
        <v>16</v>
      </c>
    </row>
    <row r="5" spans="1:8">
      <c r="A5" s="110" t="s">
        <v>21</v>
      </c>
      <c r="B5" s="111">
        <v>1</v>
      </c>
      <c r="D5" s="109" t="s">
        <v>177</v>
      </c>
      <c r="E5" s="111">
        <v>2</v>
      </c>
      <c r="G5" s="109" t="s">
        <v>183</v>
      </c>
      <c r="H5" s="111">
        <v>2</v>
      </c>
    </row>
    <row r="6" spans="1:8">
      <c r="A6" s="110" t="s">
        <v>26</v>
      </c>
      <c r="B6" s="111">
        <v>1</v>
      </c>
      <c r="D6" s="109" t="s">
        <v>180</v>
      </c>
      <c r="E6" s="111">
        <v>1</v>
      </c>
      <c r="G6" s="109" t="s">
        <v>128</v>
      </c>
      <c r="H6" s="111">
        <v>2</v>
      </c>
    </row>
    <row r="7" spans="1:8">
      <c r="A7" s="110" t="s">
        <v>24</v>
      </c>
      <c r="B7" s="111">
        <v>1</v>
      </c>
      <c r="D7" s="109" t="s">
        <v>158</v>
      </c>
      <c r="E7" s="111">
        <v>2</v>
      </c>
      <c r="G7" s="109" t="s">
        <v>145</v>
      </c>
      <c r="H7" s="111">
        <v>3</v>
      </c>
    </row>
    <row r="8" spans="1:8">
      <c r="A8" s="110" t="s">
        <v>29</v>
      </c>
      <c r="B8" s="111">
        <v>1</v>
      </c>
      <c r="D8" s="109" t="s">
        <v>159</v>
      </c>
      <c r="E8" s="111">
        <v>7</v>
      </c>
      <c r="G8" s="109" t="s">
        <v>131</v>
      </c>
      <c r="H8" s="111">
        <v>15</v>
      </c>
    </row>
    <row r="9" spans="1:8">
      <c r="A9" s="110" t="s">
        <v>28</v>
      </c>
      <c r="B9" s="111">
        <v>1</v>
      </c>
      <c r="D9" s="109" t="s">
        <v>172</v>
      </c>
      <c r="E9" s="111">
        <v>2</v>
      </c>
      <c r="G9" s="109" t="s">
        <v>139</v>
      </c>
      <c r="H9" s="111">
        <v>1</v>
      </c>
    </row>
    <row r="10" spans="1:8">
      <c r="A10" s="110" t="s">
        <v>17</v>
      </c>
      <c r="B10" s="111">
        <v>1</v>
      </c>
      <c r="D10" s="109" t="s">
        <v>156</v>
      </c>
      <c r="E10" s="111">
        <v>1</v>
      </c>
      <c r="G10" s="109" t="s">
        <v>129</v>
      </c>
      <c r="H10" s="111">
        <v>2</v>
      </c>
    </row>
    <row r="11" spans="1:8">
      <c r="A11" s="110" t="s">
        <v>23</v>
      </c>
      <c r="B11" s="111">
        <v>1</v>
      </c>
      <c r="D11" s="109" t="s">
        <v>164</v>
      </c>
      <c r="E11" s="111">
        <v>2</v>
      </c>
      <c r="G11" s="109" t="s">
        <v>141</v>
      </c>
      <c r="H11" s="111">
        <v>2</v>
      </c>
    </row>
    <row r="12" spans="1:8">
      <c r="A12" s="110" t="s">
        <v>49</v>
      </c>
      <c r="B12" s="111">
        <v>1</v>
      </c>
      <c r="D12" s="109" t="s">
        <v>161</v>
      </c>
      <c r="E12" s="111">
        <v>2</v>
      </c>
      <c r="G12" s="109" t="s">
        <v>135</v>
      </c>
      <c r="H12" s="111">
        <v>2</v>
      </c>
    </row>
    <row r="13" spans="1:8">
      <c r="A13" s="110" t="s">
        <v>37</v>
      </c>
      <c r="B13" s="111">
        <v>1</v>
      </c>
      <c r="D13" s="109" t="s">
        <v>178</v>
      </c>
      <c r="E13" s="111">
        <v>1</v>
      </c>
      <c r="G13" s="109" t="s">
        <v>127</v>
      </c>
      <c r="H13" s="111">
        <v>3</v>
      </c>
    </row>
    <row r="14" spans="1:8">
      <c r="A14" s="110" t="s">
        <v>35</v>
      </c>
      <c r="B14" s="111">
        <v>1</v>
      </c>
      <c r="D14" s="109" t="s">
        <v>179</v>
      </c>
      <c r="E14" s="111">
        <v>3</v>
      </c>
      <c r="G14" s="109" t="s">
        <v>148</v>
      </c>
      <c r="H14" s="111">
        <v>1</v>
      </c>
    </row>
    <row r="15" spans="1:8">
      <c r="A15" s="110" t="s">
        <v>25</v>
      </c>
      <c r="B15" s="111">
        <v>1</v>
      </c>
      <c r="D15" s="109" t="s">
        <v>154</v>
      </c>
      <c r="E15" s="111">
        <v>4</v>
      </c>
      <c r="G15" s="109" t="s">
        <v>144</v>
      </c>
      <c r="H15" s="111">
        <v>1</v>
      </c>
    </row>
    <row r="16" spans="1:8">
      <c r="A16" s="110" t="s">
        <v>33</v>
      </c>
      <c r="B16" s="111">
        <v>1</v>
      </c>
      <c r="D16" s="109" t="s">
        <v>173</v>
      </c>
      <c r="E16" s="111">
        <v>5</v>
      </c>
      <c r="G16" s="109" t="s">
        <v>124</v>
      </c>
      <c r="H16" s="111">
        <v>11</v>
      </c>
    </row>
    <row r="17" spans="1:8">
      <c r="A17" s="110" t="s">
        <v>34</v>
      </c>
      <c r="B17" s="111">
        <v>1</v>
      </c>
      <c r="D17" s="109" t="s">
        <v>176</v>
      </c>
      <c r="E17" s="111">
        <v>2</v>
      </c>
      <c r="G17" s="109" t="s">
        <v>137</v>
      </c>
      <c r="H17" s="111">
        <v>1</v>
      </c>
    </row>
    <row r="18" spans="1:8">
      <c r="A18" s="110" t="s">
        <v>22</v>
      </c>
      <c r="B18" s="111">
        <v>1</v>
      </c>
      <c r="D18" s="109" t="s">
        <v>185</v>
      </c>
      <c r="E18" s="111">
        <v>1</v>
      </c>
      <c r="G18" s="109" t="s">
        <v>138</v>
      </c>
      <c r="H18" s="111">
        <v>2</v>
      </c>
    </row>
    <row r="19" spans="1:8">
      <c r="A19" s="110" t="s">
        <v>44</v>
      </c>
      <c r="B19" s="111">
        <v>1</v>
      </c>
      <c r="D19" s="109" t="s">
        <v>175</v>
      </c>
      <c r="E19" s="111">
        <v>1</v>
      </c>
      <c r="G19" s="109" t="s">
        <v>150</v>
      </c>
      <c r="H19" s="111">
        <v>1</v>
      </c>
    </row>
    <row r="20" spans="1:8">
      <c r="A20" s="110" t="s">
        <v>43</v>
      </c>
      <c r="B20" s="111">
        <v>1</v>
      </c>
      <c r="D20" s="109" t="s">
        <v>155</v>
      </c>
      <c r="E20" s="111">
        <v>3</v>
      </c>
      <c r="G20" s="109" t="s">
        <v>184</v>
      </c>
      <c r="H20" s="111">
        <v>2</v>
      </c>
    </row>
    <row r="21" spans="1:8">
      <c r="A21" s="110" t="s">
        <v>27</v>
      </c>
      <c r="B21" s="111">
        <v>1</v>
      </c>
      <c r="D21" s="109" t="s">
        <v>174</v>
      </c>
      <c r="E21" s="111">
        <v>2</v>
      </c>
      <c r="G21" s="109" t="s">
        <v>132</v>
      </c>
      <c r="H21" s="111">
        <v>8</v>
      </c>
    </row>
    <row r="22" spans="1:8">
      <c r="A22" s="110" t="s">
        <v>31</v>
      </c>
      <c r="B22" s="111">
        <v>1</v>
      </c>
      <c r="D22" s="109" t="s">
        <v>169</v>
      </c>
      <c r="E22" s="111">
        <v>2</v>
      </c>
      <c r="G22" s="109" t="s">
        <v>125</v>
      </c>
      <c r="H22" s="111">
        <v>5</v>
      </c>
    </row>
    <row r="23" spans="1:8">
      <c r="A23" s="110" t="s">
        <v>50</v>
      </c>
      <c r="B23" s="111">
        <v>1</v>
      </c>
      <c r="D23" s="109" t="s">
        <v>153</v>
      </c>
      <c r="E23" s="111">
        <v>4</v>
      </c>
      <c r="G23" s="109" t="s">
        <v>133</v>
      </c>
      <c r="H23" s="111">
        <v>1</v>
      </c>
    </row>
    <row r="24" spans="1:8">
      <c r="A24" s="110" t="s">
        <v>8</v>
      </c>
      <c r="B24" s="111">
        <v>1</v>
      </c>
      <c r="D24" s="109" t="s">
        <v>166</v>
      </c>
      <c r="E24" s="111">
        <v>2</v>
      </c>
      <c r="G24" s="109" t="s">
        <v>123</v>
      </c>
      <c r="H24" s="111">
        <v>7</v>
      </c>
    </row>
    <row r="25" spans="1:8">
      <c r="A25" s="110" t="s">
        <v>18</v>
      </c>
      <c r="B25" s="111">
        <v>1</v>
      </c>
      <c r="D25" s="109" t="s">
        <v>162</v>
      </c>
      <c r="E25" s="111">
        <v>12</v>
      </c>
      <c r="G25" s="109" t="s">
        <v>147</v>
      </c>
      <c r="H25" s="111">
        <v>1</v>
      </c>
    </row>
    <row r="26" spans="1:8">
      <c r="A26" s="110" t="s">
        <v>9</v>
      </c>
      <c r="B26" s="111">
        <v>1</v>
      </c>
      <c r="D26" s="109" t="s">
        <v>152</v>
      </c>
      <c r="E26" s="111">
        <v>5</v>
      </c>
      <c r="G26" s="109" t="s">
        <v>151</v>
      </c>
      <c r="H26" s="111">
        <v>3</v>
      </c>
    </row>
    <row r="27" spans="1:8">
      <c r="A27" s="110" t="s">
        <v>10</v>
      </c>
      <c r="B27" s="111">
        <v>1</v>
      </c>
      <c r="D27" s="109" t="s">
        <v>168</v>
      </c>
      <c r="E27" s="111">
        <v>1</v>
      </c>
      <c r="G27" s="109" t="s">
        <v>136</v>
      </c>
      <c r="H27" s="111">
        <v>1</v>
      </c>
    </row>
    <row r="28" spans="1:8">
      <c r="A28" s="110" t="s">
        <v>11</v>
      </c>
      <c r="B28" s="111">
        <v>1</v>
      </c>
      <c r="D28" s="109" t="s">
        <v>167</v>
      </c>
      <c r="E28" s="111">
        <v>1</v>
      </c>
      <c r="G28" s="109" t="s">
        <v>130</v>
      </c>
      <c r="H28" s="111">
        <v>1</v>
      </c>
    </row>
    <row r="29" spans="1:8">
      <c r="A29" s="110" t="s">
        <v>12</v>
      </c>
      <c r="B29" s="111">
        <v>1</v>
      </c>
      <c r="D29" s="109" t="s">
        <v>165</v>
      </c>
      <c r="E29" s="111">
        <v>2</v>
      </c>
      <c r="G29" s="109" t="s">
        <v>143</v>
      </c>
      <c r="H29" s="111">
        <v>1</v>
      </c>
    </row>
    <row r="30" spans="1:8">
      <c r="A30" s="110" t="s">
        <v>19</v>
      </c>
      <c r="B30" s="111">
        <v>1</v>
      </c>
      <c r="D30" s="109" t="s">
        <v>171</v>
      </c>
      <c r="E30" s="111">
        <v>11</v>
      </c>
      <c r="G30" s="109" t="s">
        <v>140</v>
      </c>
      <c r="H30" s="111">
        <v>1</v>
      </c>
    </row>
    <row r="31" spans="1:8">
      <c r="A31" s="110" t="s">
        <v>41</v>
      </c>
      <c r="B31" s="111">
        <v>1</v>
      </c>
      <c r="D31" s="109" t="s">
        <v>157</v>
      </c>
      <c r="E31" s="111">
        <v>3</v>
      </c>
      <c r="G31" s="109" t="s">
        <v>134</v>
      </c>
      <c r="H31" s="111">
        <v>4</v>
      </c>
    </row>
    <row r="32" spans="1:8">
      <c r="A32" s="110" t="s">
        <v>42</v>
      </c>
      <c r="B32" s="111">
        <v>1</v>
      </c>
      <c r="D32" s="109" t="s">
        <v>160</v>
      </c>
      <c r="E32" s="111">
        <v>2</v>
      </c>
      <c r="G32" s="109" t="s">
        <v>146</v>
      </c>
      <c r="H32" s="111">
        <v>1</v>
      </c>
    </row>
    <row r="33" spans="1:8">
      <c r="A33" s="110" t="s">
        <v>14</v>
      </c>
      <c r="B33" s="111">
        <v>1</v>
      </c>
      <c r="D33" s="109" t="s">
        <v>189</v>
      </c>
      <c r="E33" s="111">
        <v>115</v>
      </c>
      <c r="G33" s="109" t="s">
        <v>142</v>
      </c>
      <c r="H33" s="111">
        <v>1</v>
      </c>
    </row>
    <row r="34" spans="1:8">
      <c r="A34" s="110" t="s">
        <v>16</v>
      </c>
      <c r="B34" s="111">
        <v>1</v>
      </c>
      <c r="G34" s="109" t="s">
        <v>189</v>
      </c>
      <c r="H34" s="111">
        <v>115</v>
      </c>
    </row>
    <row r="35" spans="1:8">
      <c r="A35" s="110" t="s">
        <v>13</v>
      </c>
      <c r="B35" s="111">
        <v>1</v>
      </c>
    </row>
    <row r="36" spans="1:8">
      <c r="A36" s="110" t="s">
        <v>15</v>
      </c>
      <c r="B36" s="111">
        <v>1</v>
      </c>
    </row>
    <row r="37" spans="1:8">
      <c r="A37" s="110" t="s">
        <v>3</v>
      </c>
      <c r="B37" s="111">
        <v>1</v>
      </c>
    </row>
    <row r="38" spans="1:8">
      <c r="A38" s="110" t="s">
        <v>4</v>
      </c>
      <c r="B38" s="111">
        <v>1</v>
      </c>
    </row>
    <row r="39" spans="1:8">
      <c r="A39" s="110" t="s">
        <v>5</v>
      </c>
      <c r="B39" s="111">
        <v>1</v>
      </c>
    </row>
    <row r="40" spans="1:8">
      <c r="A40" s="110" t="s">
        <v>7</v>
      </c>
      <c r="B40" s="111">
        <v>1</v>
      </c>
    </row>
    <row r="41" spans="1:8">
      <c r="A41" s="110" t="s">
        <v>6</v>
      </c>
      <c r="B41" s="111">
        <v>1</v>
      </c>
    </row>
    <row r="42" spans="1:8">
      <c r="A42" s="110" t="s">
        <v>20</v>
      </c>
      <c r="B42" s="111">
        <v>1</v>
      </c>
    </row>
    <row r="43" spans="1:8">
      <c r="A43" s="110" t="s">
        <v>30</v>
      </c>
      <c r="B43" s="111">
        <v>1</v>
      </c>
    </row>
    <row r="44" spans="1:8">
      <c r="A44" s="110" t="s">
        <v>38</v>
      </c>
      <c r="B44" s="111">
        <v>1</v>
      </c>
    </row>
    <row r="45" spans="1:8">
      <c r="A45" s="110" t="s">
        <v>46</v>
      </c>
      <c r="B45" s="111">
        <v>1</v>
      </c>
    </row>
    <row r="46" spans="1:8">
      <c r="A46" s="110" t="s">
        <v>48</v>
      </c>
      <c r="B46" s="111">
        <v>1</v>
      </c>
    </row>
    <row r="47" spans="1:8">
      <c r="A47" s="110" t="s">
        <v>47</v>
      </c>
      <c r="B47" s="111">
        <v>1</v>
      </c>
    </row>
    <row r="48" spans="1:8">
      <c r="A48" s="110" t="s">
        <v>40</v>
      </c>
      <c r="B48" s="111">
        <v>1</v>
      </c>
    </row>
    <row r="49" spans="1:2">
      <c r="A49" s="110" t="s">
        <v>45</v>
      </c>
      <c r="B49" s="111">
        <v>1</v>
      </c>
    </row>
    <row r="50" spans="1:2">
      <c r="A50" s="110" t="s">
        <v>32</v>
      </c>
      <c r="B50" s="111">
        <v>1</v>
      </c>
    </row>
    <row r="51" spans="1:2">
      <c r="A51" s="109" t="s">
        <v>119</v>
      </c>
      <c r="B51" s="111">
        <v>53</v>
      </c>
    </row>
    <row r="52" spans="1:2">
      <c r="A52" s="110" t="s">
        <v>65</v>
      </c>
      <c r="B52" s="111">
        <v>1</v>
      </c>
    </row>
    <row r="53" spans="1:2">
      <c r="A53" s="110" t="s">
        <v>56</v>
      </c>
      <c r="B53" s="111">
        <v>1</v>
      </c>
    </row>
    <row r="54" spans="1:2">
      <c r="A54" s="110" t="s">
        <v>66</v>
      </c>
      <c r="B54" s="111">
        <v>1</v>
      </c>
    </row>
    <row r="55" spans="1:2">
      <c r="A55" s="110" t="s">
        <v>64</v>
      </c>
      <c r="B55" s="111">
        <v>1</v>
      </c>
    </row>
    <row r="56" spans="1:2">
      <c r="A56" s="110" t="s">
        <v>94</v>
      </c>
      <c r="B56" s="111">
        <v>1</v>
      </c>
    </row>
    <row r="57" spans="1:2">
      <c r="A57" s="110" t="s">
        <v>59</v>
      </c>
      <c r="B57" s="111">
        <v>1</v>
      </c>
    </row>
    <row r="58" spans="1:2">
      <c r="A58" s="110" t="s">
        <v>60</v>
      </c>
      <c r="B58" s="111">
        <v>1</v>
      </c>
    </row>
    <row r="59" spans="1:2">
      <c r="A59" s="110" t="s">
        <v>102</v>
      </c>
      <c r="B59" s="111">
        <v>1</v>
      </c>
    </row>
    <row r="60" spans="1:2">
      <c r="A60" s="110" t="s">
        <v>100</v>
      </c>
      <c r="B60" s="111">
        <v>1</v>
      </c>
    </row>
    <row r="61" spans="1:2">
      <c r="A61" s="110" t="s">
        <v>101</v>
      </c>
      <c r="B61" s="111">
        <v>1</v>
      </c>
    </row>
    <row r="62" spans="1:2">
      <c r="A62" s="110" t="s">
        <v>92</v>
      </c>
      <c r="B62" s="111">
        <v>1</v>
      </c>
    </row>
    <row r="63" spans="1:2">
      <c r="A63" s="110" t="s">
        <v>89</v>
      </c>
      <c r="B63" s="111">
        <v>1</v>
      </c>
    </row>
    <row r="64" spans="1:2">
      <c r="A64" s="110" t="s">
        <v>91</v>
      </c>
      <c r="B64" s="111">
        <v>1</v>
      </c>
    </row>
    <row r="65" spans="1:2">
      <c r="A65" s="110" t="s">
        <v>80</v>
      </c>
      <c r="B65" s="111">
        <v>1</v>
      </c>
    </row>
    <row r="66" spans="1:2">
      <c r="A66" s="110" t="s">
        <v>70</v>
      </c>
      <c r="B66" s="111">
        <v>1</v>
      </c>
    </row>
    <row r="67" spans="1:2">
      <c r="A67" s="110" t="s">
        <v>71</v>
      </c>
      <c r="B67" s="111">
        <v>1</v>
      </c>
    </row>
    <row r="68" spans="1:2">
      <c r="A68" s="110" t="s">
        <v>57</v>
      </c>
      <c r="B68" s="111">
        <v>1</v>
      </c>
    </row>
    <row r="69" spans="1:2">
      <c r="A69" s="110" t="s">
        <v>51</v>
      </c>
      <c r="B69" s="111">
        <v>1</v>
      </c>
    </row>
    <row r="70" spans="1:2">
      <c r="A70" s="110" t="s">
        <v>83</v>
      </c>
      <c r="B70" s="111">
        <v>1</v>
      </c>
    </row>
    <row r="71" spans="1:2">
      <c r="A71" s="110" t="s">
        <v>81</v>
      </c>
      <c r="B71" s="111">
        <v>1</v>
      </c>
    </row>
    <row r="72" spans="1:2">
      <c r="A72" s="110" t="s">
        <v>82</v>
      </c>
      <c r="B72" s="111">
        <v>1</v>
      </c>
    </row>
    <row r="73" spans="1:2">
      <c r="A73" s="110" t="s">
        <v>86</v>
      </c>
      <c r="B73" s="111">
        <v>1</v>
      </c>
    </row>
    <row r="74" spans="1:2">
      <c r="A74" s="110" t="s">
        <v>87</v>
      </c>
      <c r="B74" s="111">
        <v>1</v>
      </c>
    </row>
    <row r="75" spans="1:2">
      <c r="A75" s="110" t="s">
        <v>77</v>
      </c>
      <c r="B75" s="111">
        <v>1</v>
      </c>
    </row>
    <row r="76" spans="1:2">
      <c r="A76" s="110" t="s">
        <v>78</v>
      </c>
      <c r="B76" s="111">
        <v>1</v>
      </c>
    </row>
    <row r="77" spans="1:2">
      <c r="A77" s="110" t="s">
        <v>73</v>
      </c>
      <c r="B77" s="111">
        <v>1</v>
      </c>
    </row>
    <row r="78" spans="1:2">
      <c r="A78" s="110" t="s">
        <v>74</v>
      </c>
      <c r="B78" s="111">
        <v>1</v>
      </c>
    </row>
    <row r="79" spans="1:2">
      <c r="A79" s="110" t="s">
        <v>76</v>
      </c>
      <c r="B79" s="111">
        <v>1</v>
      </c>
    </row>
    <row r="80" spans="1:2">
      <c r="A80" s="110" t="s">
        <v>90</v>
      </c>
      <c r="B80" s="111">
        <v>1</v>
      </c>
    </row>
    <row r="81" spans="1:2">
      <c r="A81" s="110" t="s">
        <v>88</v>
      </c>
      <c r="B81" s="111">
        <v>1</v>
      </c>
    </row>
    <row r="82" spans="1:2">
      <c r="A82" s="110" t="s">
        <v>75</v>
      </c>
      <c r="B82" s="111">
        <v>1</v>
      </c>
    </row>
    <row r="83" spans="1:2">
      <c r="A83" s="110" t="s">
        <v>79</v>
      </c>
      <c r="B83" s="111">
        <v>1</v>
      </c>
    </row>
    <row r="84" spans="1:2">
      <c r="A84" s="110" t="s">
        <v>72</v>
      </c>
      <c r="B84" s="111">
        <v>1</v>
      </c>
    </row>
    <row r="85" spans="1:2">
      <c r="A85" s="110" t="s">
        <v>61</v>
      </c>
      <c r="B85" s="111">
        <v>1</v>
      </c>
    </row>
    <row r="86" spans="1:2">
      <c r="A86" s="110" t="s">
        <v>96</v>
      </c>
      <c r="B86" s="111">
        <v>1</v>
      </c>
    </row>
    <row r="87" spans="1:2">
      <c r="A87" s="110" t="s">
        <v>93</v>
      </c>
      <c r="B87" s="111">
        <v>1</v>
      </c>
    </row>
    <row r="88" spans="1:2">
      <c r="A88" s="110" t="s">
        <v>52</v>
      </c>
      <c r="B88" s="111">
        <v>1</v>
      </c>
    </row>
    <row r="89" spans="1:2">
      <c r="A89" s="110" t="s">
        <v>53</v>
      </c>
      <c r="B89" s="111">
        <v>1</v>
      </c>
    </row>
    <row r="90" spans="1:2">
      <c r="A90" s="110" t="s">
        <v>54</v>
      </c>
      <c r="B90" s="111">
        <v>1</v>
      </c>
    </row>
    <row r="91" spans="1:2">
      <c r="A91" s="110" t="s">
        <v>99</v>
      </c>
      <c r="B91" s="111">
        <v>1</v>
      </c>
    </row>
    <row r="92" spans="1:2">
      <c r="A92" s="110" t="s">
        <v>98</v>
      </c>
      <c r="B92" s="111">
        <v>1</v>
      </c>
    </row>
    <row r="93" spans="1:2">
      <c r="A93" s="110" t="s">
        <v>97</v>
      </c>
      <c r="B93" s="111">
        <v>1</v>
      </c>
    </row>
    <row r="94" spans="1:2">
      <c r="A94" s="110" t="s">
        <v>95</v>
      </c>
      <c r="B94" s="111">
        <v>1</v>
      </c>
    </row>
    <row r="95" spans="1:2">
      <c r="A95" s="110" t="s">
        <v>58</v>
      </c>
      <c r="B95" s="111">
        <v>2</v>
      </c>
    </row>
    <row r="96" spans="1:2">
      <c r="A96" s="110" t="s">
        <v>84</v>
      </c>
      <c r="B96" s="111">
        <v>1</v>
      </c>
    </row>
    <row r="97" spans="1:2">
      <c r="A97" s="110" t="s">
        <v>85</v>
      </c>
      <c r="B97" s="111">
        <v>1</v>
      </c>
    </row>
    <row r="98" spans="1:2">
      <c r="A98" s="110" t="s">
        <v>55</v>
      </c>
      <c r="B98" s="111">
        <v>1</v>
      </c>
    </row>
    <row r="99" spans="1:2">
      <c r="A99" s="110" t="s">
        <v>62</v>
      </c>
      <c r="B99" s="111">
        <v>1</v>
      </c>
    </row>
    <row r="100" spans="1:2">
      <c r="A100" s="110" t="s">
        <v>63</v>
      </c>
      <c r="B100" s="111">
        <v>1</v>
      </c>
    </row>
    <row r="101" spans="1:2">
      <c r="A101" s="110" t="s">
        <v>67</v>
      </c>
      <c r="B101" s="111">
        <v>1</v>
      </c>
    </row>
    <row r="102" spans="1:2">
      <c r="A102" s="110" t="s">
        <v>68</v>
      </c>
      <c r="B102" s="111">
        <v>1</v>
      </c>
    </row>
    <row r="103" spans="1:2">
      <c r="A103" s="110" t="s">
        <v>69</v>
      </c>
      <c r="B103" s="111">
        <v>1</v>
      </c>
    </row>
    <row r="104" spans="1:2">
      <c r="A104" s="109" t="s">
        <v>120</v>
      </c>
      <c r="B104" s="111">
        <v>14</v>
      </c>
    </row>
    <row r="105" spans="1:2">
      <c r="A105" s="110" t="s">
        <v>109</v>
      </c>
      <c r="B105" s="111">
        <v>1</v>
      </c>
    </row>
    <row r="106" spans="1:2">
      <c r="A106" s="110" t="s">
        <v>115</v>
      </c>
      <c r="B106" s="111">
        <v>1</v>
      </c>
    </row>
    <row r="107" spans="1:2">
      <c r="A107" s="110" t="s">
        <v>103</v>
      </c>
      <c r="B107" s="111">
        <v>1</v>
      </c>
    </row>
    <row r="108" spans="1:2">
      <c r="A108" s="110" t="s">
        <v>112</v>
      </c>
      <c r="B108" s="111">
        <v>1</v>
      </c>
    </row>
    <row r="109" spans="1:2">
      <c r="A109" s="110" t="s">
        <v>113</v>
      </c>
      <c r="B109" s="111">
        <v>1</v>
      </c>
    </row>
    <row r="110" spans="1:2">
      <c r="A110" s="110" t="s">
        <v>110</v>
      </c>
      <c r="B110" s="111">
        <v>1</v>
      </c>
    </row>
    <row r="111" spans="1:2">
      <c r="A111" s="110" t="s">
        <v>105</v>
      </c>
      <c r="B111" s="111">
        <v>1</v>
      </c>
    </row>
    <row r="112" spans="1:2">
      <c r="A112" s="110" t="s">
        <v>104</v>
      </c>
      <c r="B112" s="111">
        <v>1</v>
      </c>
    </row>
    <row r="113" spans="1:2">
      <c r="A113" s="110" t="s">
        <v>111</v>
      </c>
      <c r="B113" s="111">
        <v>1</v>
      </c>
    </row>
    <row r="114" spans="1:2">
      <c r="A114" s="110" t="s">
        <v>108</v>
      </c>
      <c r="B114" s="111">
        <v>1</v>
      </c>
    </row>
    <row r="115" spans="1:2">
      <c r="A115" s="110" t="s">
        <v>106</v>
      </c>
      <c r="B115" s="111">
        <v>1</v>
      </c>
    </row>
    <row r="116" spans="1:2">
      <c r="A116" s="110" t="s">
        <v>107</v>
      </c>
      <c r="B116" s="111">
        <v>1</v>
      </c>
    </row>
    <row r="117" spans="1:2">
      <c r="A117" s="110" t="s">
        <v>114</v>
      </c>
      <c r="B117" s="111">
        <v>1</v>
      </c>
    </row>
    <row r="118" spans="1:2">
      <c r="A118" s="110" t="s">
        <v>116</v>
      </c>
      <c r="B118" s="111">
        <v>1</v>
      </c>
    </row>
    <row r="119" spans="1:2">
      <c r="A119" s="109" t="s">
        <v>189</v>
      </c>
      <c r="B119" s="111">
        <v>115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ข้อมูลพื้นฐาน</vt:lpstr>
      <vt:lpstr>สรุป 2_63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NSO</cp:lastModifiedBy>
  <dcterms:created xsi:type="dcterms:W3CDTF">2018-11-21T06:18:32Z</dcterms:created>
  <dcterms:modified xsi:type="dcterms:W3CDTF">2020-10-15T07:07:07Z</dcterms:modified>
</cp:coreProperties>
</file>